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ООПТ на 31.12.2016 " sheetId="1" r:id="rId1"/>
    <sheet name="По районам противопожарный 2016" sheetId="2" r:id="rId2"/>
    <sheet name="Лист3" sheetId="3" r:id="rId3"/>
  </sheets>
  <definedNames>
    <definedName name="_xlnm.Print_Area" localSheetId="0">'ООПТ на 31.12.2016 '!$A$1:$L$230</definedName>
    <definedName name="_xlnm.Print_Titles" localSheetId="0">'ООПТ на 31.12.2016 '!$6:$6</definedName>
    <definedName name="_xlnm.Print_Area" localSheetId="1">'По районам противопожарный 2016'!$A$1:$K$114</definedName>
    <definedName name="_xlnm.Print_Titles" localSheetId="1">'По районам противопожарный 2016'!$5:$5</definedName>
    <definedName name="OLE_LINK12" localSheetId="0">#N/A</definedName>
    <definedName name="OLE_LINK14" localSheetId="0">#N/A</definedName>
    <definedName name="OLE_LINK2" localSheetId="0">#N/A</definedName>
    <definedName name="_xlnm.Print_Area" localSheetId="0">'ООПТ на 31.12.2016 '!$A$1:$L$230</definedName>
    <definedName name="_xlnm.Print_Titles" localSheetId="0">'ООПТ на 31.12.2016 '!$6:$6</definedName>
    <definedName name="OLE_LINK12" localSheetId="1">#N/A</definedName>
    <definedName name="OLE_LINK14" localSheetId="1">#N/A</definedName>
    <definedName name="OLE_LINK2" localSheetId="1">#N/A</definedName>
    <definedName name="_GoBack" localSheetId="1">'По районам противопожарный 2016'!$I$10</definedName>
    <definedName name="_xlnm.Print_Area" localSheetId="1">'По районам противопожарный 2016'!$A$1:$K$114</definedName>
    <definedName name="_xlnm.Print_Titles" localSheetId="1">'По районам противопожарный 2016'!$5:$5</definedName>
  </definedNames>
  <calcPr fullCalcOnLoad="1"/>
</workbook>
</file>

<file path=xl/sharedStrings.xml><?xml version="1.0" encoding="utf-8"?>
<sst xmlns="http://schemas.openxmlformats.org/spreadsheetml/2006/main" count="2254" uniqueCount="567">
  <si>
    <t xml:space="preserve">Приложение
к распоряжению Департамента природных ресурсов и охраны окружающей среды Томской области 
от 18.01.2017  №  13
</t>
  </si>
  <si>
    <t>Перечень особо охраняемых природных территорий областного и местного значения Томской области (по состоянию на 31.12.2016 г.)</t>
  </si>
  <si>
    <t>№</t>
  </si>
  <si>
    <t>Наименование ООПТ</t>
  </si>
  <si>
    <t>Категория</t>
  </si>
  <si>
    <t>Значение</t>
  </si>
  <si>
    <t>Профиль</t>
  </si>
  <si>
    <t>Кластер-
ность</t>
  </si>
  <si>
    <t>Площадь, га</t>
  </si>
  <si>
    <t>Площадь охранной зоны, га</t>
  </si>
  <si>
    <t>Административ-ный район</t>
  </si>
  <si>
    <t>Реквизиты правовых актов об организации ООПТ</t>
  </si>
  <si>
    <t>Наличие международного статуса</t>
  </si>
  <si>
    <t>Ведомственная подчиненность</t>
  </si>
  <si>
    <t>ООПТ областного значения</t>
  </si>
  <si>
    <t>4 – государственные природные заказники</t>
  </si>
  <si>
    <t>Калтайский</t>
  </si>
  <si>
    <t>заказник</t>
  </si>
  <si>
    <t>региональный</t>
  </si>
  <si>
    <t>зоологический</t>
  </si>
  <si>
    <t>Томский</t>
  </si>
  <si>
    <t>Решение Исполнительного комитета Томского областного Совета депутатов трудящихся от 17.06.1963 № 219 «О закреплении охотугодий государственных егерьских участков за областным обществом охотников и рыболовов и учреждении заказников местного значения»
Постановление Администрации Томской области от 08.02.2007 № 16а «Об утверждении Положения о государственном зоологическом заказнике областного значения «Калтайский»</t>
  </si>
  <si>
    <t>Отсутствует</t>
  </si>
  <si>
    <t>Департамент охотничьего и рыбного хозяйства Томской области</t>
  </si>
  <si>
    <t>Верхне-Соровский</t>
  </si>
  <si>
    <t>Молчановский</t>
  </si>
  <si>
    <t>Решение Исполнительного комитета Томского областного Совета народных депутатов от 22.09.1967 № 337 «Об организации Верхне-Соровского заказника Молчановского района» 
Постановление Администрации Томской области от 29.12.2007 № 209а «Об утверждении Положения о государственном зоологическом заказнике областного значения «Верхне-Соровский»</t>
  </si>
  <si>
    <t>Першинский</t>
  </si>
  <si>
    <t>Кривошеинский</t>
  </si>
  <si>
    <t>Решение Исполнительного комитета Томского областного Совета народных депутатов от 22.12.1975 № 314 «Об организации государственного заказника «Першинский» на территории Кривошеинского района»
Постановление Администрации Томской области от 08.02.2007 № 13а «Об утверждении Положения о государственном зоологическом заказнике областного значения «Першинский»</t>
  </si>
  <si>
    <t>КОТР ТО-001 «Першинско-Манаткинский пойменный участок», сентябрь 2005 г.</t>
  </si>
  <si>
    <t>Карегодский</t>
  </si>
  <si>
    <t>Решение Исполнительного комитета Томского областного Совета народных депутатов от 19.03.1980 № 56 «Об организации государственных заказников «Карегодский» и «Четский» в Молчановском и Тегульдетском районах, упразднении Чичка-Юльского госзаказника»
Постановление Администрации Томской области от 29.12.2007 № 210а «Об утверждении Положения о государственном зоологическом заказнике областного значения «Карегодский»</t>
  </si>
  <si>
    <t>Поскоевский</t>
  </si>
  <si>
    <t>Чаинский</t>
  </si>
  <si>
    <t>Решение Исполнительного комитета Томского областного Совета народных депутатов от 15.07.1981 № 171 «Об организации государственного заказника «Поскоевский» и егерьского участка «Захарковский»
Постановление Администрации Томской области от 08.02.2007 № 14а «Об утверждении Положения о государственном зоологическом заказнике областного значения «Поскоевский»</t>
  </si>
  <si>
    <t>Малоюксинский</t>
  </si>
  <si>
    <t>Асиновский</t>
  </si>
  <si>
    <t>Решение исполнительного комитета Совета народных депутатов от 23.08.1982 № 197 «О создании в Асиновском районе государственного Малоюксинского заказника»
 Постановление Администрации Томской области от 08.02.2007 г. №17а «Об утверждении Положения о государственном зоологическом заказнике областного значения «Малоюксинский»</t>
  </si>
  <si>
    <t>Южнотаежный</t>
  </si>
  <si>
    <t>ботанический</t>
  </si>
  <si>
    <t>Тегульдетский</t>
  </si>
  <si>
    <t>Решение исполнительного комитета Томского областного Совета народных депутатов от 29.12.1984 г. №287 «Об организации пихтового заказника «Южнотаежный»</t>
  </si>
  <si>
    <t>Департамент природных ресурсов и охраны окружающей среды Томской области</t>
  </si>
  <si>
    <t>Кеть-Касский</t>
  </si>
  <si>
    <t>Верхнекетский</t>
  </si>
  <si>
    <t>Решение Исполнительного комитета Томского областного Совета народных депутатов от 19.11.1985 № 298 «Об организации в Верхнекетском районе государственного комплексного заказника «Кеть-Касский»
Постановление Администрации Томской области от 08.02.2007 № 15а «Об утверждении Положения о государственном зоологическом заказнике областного значения «Кеть-Касский»</t>
  </si>
  <si>
    <t>КОТР ТО-007 «Водораздель-ная», сентябрь 2005</t>
  </si>
  <si>
    <t>Октябрьский</t>
  </si>
  <si>
    <t>Первомайский</t>
  </si>
  <si>
    <t>Решение Исполнительного комитета Томского областного Совета народных депутатов от 08.09.1986 № 224 «Об организации видового глухариного заказника «Октябрьский» в Первомайском районе»
Постановление Администрации Томской области от 15.03.2006 г. №33а «Об утверждении Положения о государственном видовом глухарином заказнике областного значения "Октябрьский"</t>
  </si>
  <si>
    <t>Тонгульский</t>
  </si>
  <si>
    <t xml:space="preserve">зоологический </t>
  </si>
  <si>
    <t>Зырянский</t>
  </si>
  <si>
    <t>Решение Малого совета томского областного Совета народных депутатов от 26.03.1992 № 53 «Об организации государственного охотничьего заказника местного значения «Тонгульский» на территории Зырянского района Томской области»
Постановление Администрации Томской области от 30 мая 2011 г. №159а «О создании государственного зоологического заказника областного значения «Тонгульский»</t>
  </si>
  <si>
    <t>Иловский</t>
  </si>
  <si>
    <t>Шегарский</t>
  </si>
  <si>
    <t>Решение малого Совета областного совета народных депутатов от 23.06.1992 № 124 «Об организации государственного комплексного охотничьего заказника «Иловский» местного значения на территории Шегарского района»
Постановление Администрации Томской области от 12 октября 2011 г. №315а «О создании государственного зоологического заказника областного значения «Иловский»</t>
  </si>
  <si>
    <t>Ларинский</t>
  </si>
  <si>
    <t>комплексный</t>
  </si>
  <si>
    <t>Решение Малого Совета Томского областного Совета народных депутатов от 27.05.1993 № 126 «Об организации государственного ландшафтного заказника местного значения «Ларинский» на территороии томского района Томской области»
Постановление Администрации Томской области от 3 октября 2012 г. №377а «О создании государственного ландшафтного заказника областного значения «Ларинский» и его охранной зоны»</t>
  </si>
  <si>
    <t>Осетрово-нельмовый</t>
  </si>
  <si>
    <t>биологический</t>
  </si>
  <si>
    <t xml:space="preserve">
Постановление Администрации Томской области от 14.11.1995 г. №287 «Об организации областного биологического заказника «Осетрово-нельмовый»</t>
  </si>
  <si>
    <t>КОТР ТО- 004 «Среднее Причулымье», сентябрь 2005 г.</t>
  </si>
  <si>
    <t>Оглатский</t>
  </si>
  <si>
    <t>Каргасокский</t>
  </si>
  <si>
    <t>Постановление Главы Администрации Томской области от 09.09.97 № 276 «О создании государственного регионального зоологического заказника "Оглатский"
 Постановление Администрации Томской области от 08.02.2007 г. №18а «Об утверждении Положения о государственном зоологическом заказнике областного значения «Оглатский»</t>
  </si>
  <si>
    <t>Чичка-Юльский</t>
  </si>
  <si>
    <t xml:space="preserve">
Постановление Главы Администрации Томской области от 11.02.2000 г. №41 «О создании государственного областного зоологического (охотничьего) заказника «Чичка-Юльский». Постановление Администрации Томской области от 09.02.2007 г. №20а «Об утверждении Положения о государственном зоологическом заказнике областного значения «Чичка-Юльский»</t>
  </si>
  <si>
    <t>Васюганский</t>
  </si>
  <si>
    <t>Бакчарский</t>
  </si>
  <si>
    <t>Постановление Администрации Томской области от 10.03.2006 г. №28а «О создании государственного комплексного (ландшафтного) заказника областного значения «Васюганский» на территории Бакчарского района Томской области»</t>
  </si>
  <si>
    <t>Список водно-болотных угодий международного значения: «Список ценных болот», «Перспективный список" Рамсарской конвенции», 02.04.1998 г.</t>
  </si>
  <si>
    <t>Польто</t>
  </si>
  <si>
    <t>Постановление Администрации Томской области от 10.04.2014 г. №131а «Об изменении профиля особо охраняемой природной территории»</t>
  </si>
  <si>
    <t>Постановление Администрации Томской области от 19 октября 2016 г. N 335а «Об утверждении Положения о государственном зоологическом заказнике областного значения «Томский»</t>
  </si>
  <si>
    <t>Площадь, всего</t>
  </si>
  <si>
    <t>5 – памятники природы</t>
  </si>
  <si>
    <t>Аксеновский припоселковый кедровник</t>
  </si>
  <si>
    <t>памятник природы</t>
  </si>
  <si>
    <t xml:space="preserve"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
Постановление Администрации Томской области от 29.10.2009 N 170а "О памятнике природы областного значения "Аксеновский припоселковый кедровник" </t>
  </si>
  <si>
    <t xml:space="preserve">Базойский кедрово-болотный комплекс </t>
  </si>
  <si>
    <t xml:space="preserve">комплексный </t>
  </si>
  <si>
    <t>Кожевниковский</t>
  </si>
  <si>
    <t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области";
Постановление Администрации Томской области от 27.10.2014 № 400 а «О памятнике природы областного значения «Базойский кедрово-болотный комплекс»</t>
  </si>
  <si>
    <t>Басандайский лесопарк*</t>
  </si>
  <si>
    <t>г. Томск</t>
  </si>
  <si>
    <t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области";
решение Исполнительного комитета Томского областного Совета народных депутатов от 04.12.1984 № 258 "О взятии под охрану уникальных природных объектов области"</t>
  </si>
  <si>
    <t>Белоусовский припоселковый кедровник</t>
  </si>
  <si>
    <t xml:space="preserve"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области";
Постановление АТО от 24.11.2008 № 240а "О памятнике природы областного значения "Белоусовский припоселковый кедровник" </t>
  </si>
  <si>
    <t>Богашевский припоселковый кедровник</t>
  </si>
  <si>
    <t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области";
Постановление АТО от 27.01.2010 № 33а «О памятнике природы областного значения «Богашевский припоселковый кедровник»</t>
  </si>
  <si>
    <t>Бодажковский припоселковый лесопарк*</t>
  </si>
  <si>
    <t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области";</t>
  </si>
  <si>
    <t>Бражкинский припоселковый лесопарк*</t>
  </si>
  <si>
    <t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области";
 Решение Исполнительного комитета Томского областного Совета депутатов трудящихся от 18.12.1980 № 293 «О взятии под охрану пригородных и припоселковых кедровников»</t>
  </si>
  <si>
    <t>Вершининский сосновый бор</t>
  </si>
  <si>
    <t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области";
Постановление Администрации Томской области от 16.04.2010 № 79а «О памятнике природы областного значения «Вершининский сосновый бор»</t>
  </si>
  <si>
    <t>Вороновский кедрач</t>
  </si>
  <si>
    <t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области";
Решение Исполнительного комитета Томского областного Совета депутатов трудящихся от 18.12.1980 № 293 «О взятии под охрану пригородных и припоселковых кедровников»</t>
  </si>
  <si>
    <t>Гнездовья лебедей*</t>
  </si>
  <si>
    <t xml:space="preserve"> </t>
  </si>
  <si>
    <t>Каргасокский, Парабельский</t>
  </si>
  <si>
    <t>Древостои  черного тополя</t>
  </si>
  <si>
    <t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области";
Постановление Администрации Томской области от 21.12.2013  № 549а «О памятнике природы 
областного значения 
«Древостои черного тополя»</t>
  </si>
  <si>
    <t>Звездный ключ</t>
  </si>
  <si>
    <t xml:space="preserve"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области";
Решение Исполнительного комитета Томского областного Совета депутатов трудящихся от 14.02.1975 № 31 «О признании некоторых ценных водных объектов области памятниками природы и их охране»; Постановление Администрации Томской области от 20.01.11 № 8а "О памятнике природы областного значения "Звездный ключ" </t>
  </si>
  <si>
    <t>Зимовальные ямы осетра*</t>
  </si>
  <si>
    <t>Бассейн р. Оби Томская область</t>
  </si>
  <si>
    <t>Зоркальцевский припоселковый кедровник</t>
  </si>
  <si>
    <t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области";
Постановление Администрации Томской области от 24.11.2008 № 243а "О памятнике природы областного значения "Зоркальцевский припоселковый кедровник"</t>
  </si>
  <si>
    <t>Каспаранский Яр</t>
  </si>
  <si>
    <t>геологический</t>
  </si>
  <si>
    <t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области";
Постановление Администрации Томской области от 05.03.2008 № 49а «О памятнике природы областного значения «Каспаранский Яр»</t>
  </si>
  <si>
    <t>Кедрач у города  Колпашево*</t>
  </si>
  <si>
    <t>Колпашевский</t>
  </si>
  <si>
    <t>Классические геологические обнажения под Лагерным садом на правом берегу р. Томи</t>
  </si>
  <si>
    <t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области";
постановление Администрации Томской области от 05.03.2008 № 43а "О памятнике природы областного значения "Классические геологические обнажения под Лагерным садом на правом берегу р. Томи"</t>
  </si>
  <si>
    <t>Корниловский припоселковый лесопарк</t>
  </si>
  <si>
    <t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области"; Решение исполнительного комитета Томского 
областного совета народных депутатов от 
18.12.1980 г. № 293 "О взятии под охрану
пригородных и припоселковых кедровников"</t>
  </si>
  <si>
    <t>Кузовлевский припоселковый лесопарк*</t>
  </si>
  <si>
    <t>Куташевский кедрач*</t>
  </si>
  <si>
    <t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области";
 Решение исполнительного комитета Томского 
областного совета народных депутатов от 
18.12.1980 г. № 293 "О взятии под охрану
пригородных и припоселковых кедровников"</t>
  </si>
  <si>
    <t>Лесной парк у с. Яр</t>
  </si>
  <si>
    <t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области";
Постановление Администрации Томской области от 22.01.2010 N 18а «О памятнике природы областного значения «Лесной парк у с.Яр»</t>
  </si>
  <si>
    <t>Лесопарк у деревни Комаровка</t>
  </si>
  <si>
    <t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области";
Постановление Администрации Томской области от 18.01.2013 № 18а «О памятнике природы областного значения «Лесопарк у д. Комаровка»</t>
  </si>
  <si>
    <t>Лиственничное урочище</t>
  </si>
  <si>
    <t xml:space="preserve"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области";
Постановление Администрации Томской области от 19.05.2011 г.   № 145а «О памятнике природы областного значения «Лиственничное урочище» </t>
  </si>
  <si>
    <t>Лоскутовский припоселковый кедровник</t>
  </si>
  <si>
    <t xml:space="preserve"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области";
Постановление Администрации Томской области от 25.09.2009 N 153а "О памятнике природы областного значения "Лоскутовский припоселковый кедровник" </t>
  </si>
  <si>
    <t>Лучаново-Ипатовский припоселковый кедровник</t>
  </si>
  <si>
    <t xml:space="preserve"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области";
Постановление Администрации Томской области от 24.11.2008 N 241а "О памятнике природы областного значения "Лучаново-Ипатовский припоселковый кедровник" </t>
  </si>
  <si>
    <t>Лязгинский припоселковый лесопарк*</t>
  </si>
  <si>
    <t>Магадаевский припоселковый кедровник</t>
  </si>
  <si>
    <t xml:space="preserve"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области";
Постановление Администрации Томской области от 10.06.2009 N 103а "О памятнике природы областного значения "Магадаевский припоселковый кедровник" </t>
  </si>
  <si>
    <t>Места весенних жировок гусей*</t>
  </si>
  <si>
    <t>Месторождение мумии (минеральной краски)*</t>
  </si>
  <si>
    <t>Месторождение охры*</t>
  </si>
  <si>
    <t>Минеральные источники в окрестностях деревни Заварзино*</t>
  </si>
  <si>
    <t>гидрологический</t>
  </si>
  <si>
    <t>Минеральный родник у 81 км ж/д Тайга-Асино (в комплексе с обнажением горных пород и озерами)*</t>
  </si>
  <si>
    <t>Нерестилища ельца*</t>
  </si>
  <si>
    <t>р. Томь, Томский</t>
  </si>
  <si>
    <t>Нерестилища муксуна*</t>
  </si>
  <si>
    <t>Нерестилища сырка*</t>
  </si>
  <si>
    <t>Озеро Песчаное</t>
  </si>
  <si>
    <t>г. Томск, Томский район</t>
  </si>
  <si>
    <t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области";
Постановление Администрации Томской области от 01.04.2010 № 67а «О памятнике природы областного значения «Озеро Песчаное»</t>
  </si>
  <si>
    <t>Озеро «Черное»*</t>
  </si>
  <si>
    <t>Острова лиственницы*</t>
  </si>
  <si>
    <t>Остров липы</t>
  </si>
  <si>
    <t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области";
Постановление Администрации Томской области от 17.12.2013 № 546а «О памятнике природы областного значения «Остров липы»</t>
  </si>
  <si>
    <t>Петуховский припоселковый кедровник</t>
  </si>
  <si>
    <t xml:space="preserve"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области";
Постановление Администрации Томской области от 09.11.2009 N 176а "О памятнике природы областного значения "Петуховский припоселковый кедровник" </t>
  </si>
  <si>
    <t>Плотниковский припоселковый кедровник</t>
  </si>
  <si>
    <t xml:space="preserve"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области";
Постановление Администрации Томской области от 22.01.2010 N 19а "О памятнике природы областного значения "Плотниковский припоселковый кедровник" </t>
  </si>
  <si>
    <t>Припоселковый кедрач возле села Туендат*</t>
  </si>
  <si>
    <t>Припоселковый кедрач у деревни Аникино*</t>
  </si>
  <si>
    <t>Припоселковый кедрач у деревни Губино</t>
  </si>
  <si>
    <t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области"; 
Решение исполнительного комитета Томского областного совета народных депутатов от 18.12.1980 г. № 293 "О взятии под охрану пригородных и припоселковых кедровников "</t>
  </si>
  <si>
    <t>Припоселковый кедрач у деревни  Нелюбино*</t>
  </si>
  <si>
    <t>Припоселковый кедрач у с. Нарым*</t>
  </si>
  <si>
    <t>Парабельский</t>
  </si>
  <si>
    <t>Припоселковый лесопарк у деревни Конинино</t>
  </si>
  <si>
    <t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области";
 Решение исполнительного комитета Томского областного совета народных депутатов от 18.12.1980 г. № 293 "О взятии под охрану пригородных и припоселковых кедровников "</t>
  </si>
  <si>
    <t>Припоселковый лесопарк у деревни Окунеево*</t>
  </si>
  <si>
    <t>Припоселковый лесопарк у деревни Семеновка*</t>
  </si>
  <si>
    <t>Припоселковый лесопарк у деревни Семилужки</t>
  </si>
  <si>
    <t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области";Решение исполнительного комитета Томского
 областного совета народных депутатов от 
09.12.1987 г. № 250 "О взятии под охран
 уникальных природных объектов области "</t>
  </si>
  <si>
    <t>Припоселковый лесопарк у деревни Сурово*</t>
  </si>
  <si>
    <t>Припоселковый лесопарк у деревни Халдеево*</t>
  </si>
  <si>
    <t>Протопоповский припоселковый кедровник</t>
  </si>
  <si>
    <t xml:space="preserve"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области";
Постановление Администрации Томской области от 24.11.2008 N 242а "О памятнике природы областного значения "Протопоповский припоселковый кедровник" </t>
  </si>
  <si>
    <t>Сафроновский припоселковый лесопарк*</t>
  </si>
  <si>
    <t>Семеновский бор*</t>
  </si>
  <si>
    <t>Синий Утес</t>
  </si>
  <si>
    <t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области";
Постановление Администрации Томской области от 05.03.2008 № 50а «О памятнике природы областного значения «Синий Утес»</t>
  </si>
  <si>
    <t>Таловские чаши</t>
  </si>
  <si>
    <t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области";
Постановление Администрации Томской области от 05.03.2008 г. N 44а  "О памятнике природы областного значения "Таловские чаши"</t>
  </si>
  <si>
    <t>Токовища глухарей*</t>
  </si>
  <si>
    <t>Трубачевский припоселковый лесопарк</t>
  </si>
  <si>
    <t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области";
Постановление Администрации Томской области от 23.12.2014 № 512а "О памятнике природы областного значения "Трубачевский припоселковый лесопарк".</t>
  </si>
  <si>
    <t>Тунгусский камень*</t>
  </si>
  <si>
    <t>Университетская роща*</t>
  </si>
  <si>
    <t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области";
Решение исполнительного комитета Томского
 областного совета народных депутатов от 
09.12.1987 г. № 250 "О взятии под охран
 уникальных природных объектов области "</t>
  </si>
  <si>
    <t>Брасовский припоселковый кедровник</t>
  </si>
  <si>
    <t>Решение исполнительного комитета Томского 
областного совета народных депутатов от 
18.12.1980 г. № 293 "О взятии под охрану
пригородных и припоселковых кедровников"</t>
  </si>
  <si>
    <t>Верхне-Сеченовский припоселковый кедровник</t>
  </si>
  <si>
    <t xml:space="preserve">Решение исполнительного комитета Томского 
областного совета народных депутатов от 
18.12.1980 г. № 293 "О взятии под охрану
пригородных и припоселковых кедровников"
</t>
  </si>
  <si>
    <t>Лесной парк у д. Тызырачево</t>
  </si>
  <si>
    <t>Решение исполнительного комитета Томского 
областного совета народных депутатов от 
18.12.1980 г. № 293 "О взятии под охрану
пригородных и припоселковых кедровников"
Постановление Администрации Томской области от 29.06.2009 № 111а «О памятнике природы областного значения "Лесной парк у д. Тызырачево"</t>
  </si>
  <si>
    <t>Нижне-Сеченовский припоселковый кедровник</t>
  </si>
  <si>
    <t xml:space="preserve">Решение исполнительного комитета Томского 
областного совета народных депутатов от 
18.12.1980 г. № 293 "О взятии под охрану
пригородных и припоселковых кедровников"
Постановление Администрации Томской области от 24.11.2008 N 244а "О памятнике природы областного значения "Нижне-Сеченовский припоселковый кедровник" </t>
  </si>
  <si>
    <t>Писаревский припоселковый кедровник</t>
  </si>
  <si>
    <t>Ювалинский припоселковый кедровник</t>
  </si>
  <si>
    <t xml:space="preserve">Решение исполнительного комитета Томского 
областного совета народных депутатов от 
18.12.1980 г. № 293 "О взятии под охрану
пригородных и припоселковых кедровников"
Постановление Админист-рации Томской области «О памятнике природы обла-стного значения «Ювалин-ский припоселковый кед-ровник» от 27.10.2014 № 401 а. </t>
  </si>
  <si>
    <t>Болотное урочище Челбак</t>
  </si>
  <si>
    <t>Решение исполнительного комитета Томского
 областного совета народных депутатов от
04.12.1984 г. № 258 "О взятии под охрану 
уникальных природных объектов области";
Постановление Администрации Томской области от 27.12.12 № 543а «О памятнике природы областного значения «Болотное урочище «Челбак»</t>
  </si>
  <si>
    <t>Болото Ишколь</t>
  </si>
  <si>
    <t>Памятник природы</t>
  </si>
  <si>
    <t>Решение исполнительного комитета Томского
 областного совета народных депутатов от
04.12.1984 г. № 258 "О взятии под охрану 
уникальных природных объектов области";
Постановление Администрации Томской области от 27.12.2012 № 541а «О создании памятника природы областного значения «Болото Ишколь»</t>
  </si>
  <si>
    <t>Болото Симоновское и Голубичное*</t>
  </si>
  <si>
    <t>Решение исполнительного комитета Томского
 областного совета народных депутатов от
04.12.1984 г. № 258 "О взятии под охрану 
уникальных природных объектов области";</t>
  </si>
  <si>
    <t>Кисловский бор</t>
  </si>
  <si>
    <t>Решение исполнительного комитета Томского
 областного совета народных депутатов от
04.12.1984 г. № 258 "О взятии под охрану 
уникальных природных объектов области";
Постановление Админист-рации Томской области от 07.08.2015 № 291а «О па-мятнике природы област-ного значения «Кислов-ский бор (поселение муравьев)»</t>
  </si>
  <si>
    <t>Минеральный источник у с.Чажемто*</t>
  </si>
  <si>
    <t>Озеро Тургайское и озеро Щучье</t>
  </si>
  <si>
    <t>Решение исполнительного комитета Томского
 областного совета народных депутатов от
04.12.1984 г. № 258 "О взятии под охрану 
уникальных природных объектов области";
Постановление Администрации Томской области от 19.11.2010 № 230а "О памятнике природы областного значения "Озеро Тургайское и озеро Щучье".</t>
  </si>
  <si>
    <t>Озеро Федоткин тол*</t>
  </si>
  <si>
    <t>Тунгусовская роща*</t>
  </si>
  <si>
    <t>Тымский припоселковый кедровник</t>
  </si>
  <si>
    <t xml:space="preserve">Решение исполнительного комитета Томского
 областного совета народных депутатов от
04.12.1984 г. № 258 "О взятии под охрану 
уникальных природных объектов области";
Постановление Администрации Томской области от 27.06.2012 № 244а «О памятнике природы областного значения «Тымский припоселковый кедровник» </t>
  </si>
  <si>
    <t>Участок Бакчарского водораздель-ного болота*</t>
  </si>
  <si>
    <t>Аникин камень</t>
  </si>
  <si>
    <t>Решение исполнительного комитета Томского
 областного совета народных депутатов от 
03.03.1986 г. № 72 "О взятии под охрану 
уникальных природных объектов области";
Постановление Администрации Томской области от 05.03.2008 N 45а «О памятнике природы областного значения «Аникин камень»</t>
  </si>
  <si>
    <t>Игловский болотный массив</t>
  </si>
  <si>
    <t>Решение исполнительного комитета Томского
 областного совета народных депутатов от 
03.03.1986 г. № 72 "О взятии под охрану 
уникальных природных объектов области";</t>
  </si>
  <si>
    <t>Киреевский Яр</t>
  </si>
  <si>
    <t>Решение исполнительного комитета Томского
 областного совета народных депутатов от 
03.03.1986 г. № 72 "О взятии под охрану 
уникальных природных объектов области";
Постановление Администрации Томской области от 05.03.2008 г. № 42а «О памятнике природы областного значения «Киреевский Яр»</t>
  </si>
  <si>
    <t>Майковский кедровник</t>
  </si>
  <si>
    <t>Первое Светлое озеро*</t>
  </si>
  <si>
    <t>Пойменное болото «Симанский бор»</t>
  </si>
  <si>
    <t xml:space="preserve">Решение исполнительного комитета Томского
 областного совета народных депутатов от 
03.03.1986 г. № 72 "О взятии под охрану 
уникальных природных объектов области";
Постановление Администрации Томской области «О создании памятника природы областного значения «Пойменное болото «Симанский бор» № 364а от 22.09.2014 </t>
  </si>
  <si>
    <t>Список водно-болотных угодий международного значения: «Список ценных болот» Рамсарской конвенции, 01.05.1998 г.</t>
  </si>
  <si>
    <t>Пойменный смешанный лес р. Басандайка</t>
  </si>
  <si>
    <t>Склон с реликтовой растительностью у с. Коларово</t>
  </si>
  <si>
    <t>Решение исполнительного комитета Томского
 областного совета народных депутатов от 
03.03.1986 г. № 72 "О взятии под охрану 
уникальных природных объектов области";
Постановление Администрации Томской области от 04.04.2012 N 121а "О памятнике природы областного значения "Склон с реликтовой растительностью у с. Коларово"</t>
  </si>
  <si>
    <t>Белый Яр</t>
  </si>
  <si>
    <t xml:space="preserve">Решение исполнительного комитета Томского
 областного совета народных депутатов от 
22.12.1986 г. № 291 "О взятии под охрану 
уникальных природных объектов области";
Постановление Администрации Томской области от 16.01.2013 № 11а «О памятнике природы областного значения 
«Белый Яр»
</t>
  </si>
  <si>
    <t>Компасский бор</t>
  </si>
  <si>
    <t xml:space="preserve">Решение исполнительного комитета Томского
 областного совета народных депутатов от 
22.12.1986 г. № 291 "О взятии под охрану 
уникальных природных объектов области";
</t>
  </si>
  <si>
    <t>Конев Яр</t>
  </si>
  <si>
    <t>Решение исполнительного комитета Томского
 областного совета народных депутатов от 
22.12.1986 г. № 291 "О взятии под охрану 
уникальных природных объектов области";
Постановление Администрации Томской области от 05.03.2008 г. № 47а «О памятнике природы областного значения «Конев Яр»</t>
  </si>
  <si>
    <t>Маршанциевый ключ*</t>
  </si>
  <si>
    <t>Решение исполнительного комитета Томского
 областного совета народных депутатов от 
22.12.1986 г. № 291 "О взятии под охрану 
уникальных природных объектов области";</t>
  </si>
  <si>
    <t>Озеро Колмахтон*</t>
  </si>
  <si>
    <t>Решение исполнительного комитета Томского
 областного совета народных депутатов от 
22.12..1986 г. № 291 "О взятии под охрану 
уникальных природных объектов области";</t>
  </si>
  <si>
    <t>Озеро Мундштучное</t>
  </si>
  <si>
    <t>Решение исполнительного комитета Томского
 областного совета народных депутатов от 
22.12.1986 г. № 291 "О взятии под охрану 
уникальных природных объектов области";
Постановление Администрации Томской области от 30.01.2013 № 30а «О памятнике природы областного значения «Озеро Мундштучное»</t>
  </si>
  <si>
    <t>Прогрессовский пруд</t>
  </si>
  <si>
    <t>Решение исполнительного комитета Томского
 областного совета народных депутатов от 
22.12.1986 г. № 291 "О взятии под охрану 
уникальных природных объектов области";
Постановление Администрации Томской области от 11.07.2012 № 274а "О памятнике природы областного значения "Прогрессовский пруд"</t>
  </si>
  <si>
    <t>Болотный массив у д. Новоуспенка</t>
  </si>
  <si>
    <t>Решение исполнительного комитета Томского
 областного совета народных депутатов от 
09.12.1987 г. № 250 "О взятии под охран
 уникальных природных объектов области "
Постановление Администрации Томской области от 18.11.2015 № 418а «О памятнике природы областного значения «Болотный массив у д. Новоуспенка»</t>
  </si>
  <si>
    <t>Вороновский Яр и фрагмент степи у с. Вороново</t>
  </si>
  <si>
    <t>Решение исполнительного комитета Томского
 областного совета народных депутатов от 
09.12.1987 г. № 250 "О взятии под охран
 уникальных природных объектов области "
постановление Администрации Томской области от 13.10.2011 № 318а  "О памятнике природы областного значения "Вороновский Яр и фрагмент степи у с. Вороново"</t>
  </si>
  <si>
    <t>Обнажение Вертикос</t>
  </si>
  <si>
    <t>Решение исполнительного комитета Томского
 областного совета народных депутатов от 
09.12.1987 г. № 250 "О взятии под охран
 уникальных природных объектов области "</t>
  </si>
  <si>
    <t>Реликтовый участок степи у с. Еловка</t>
  </si>
  <si>
    <t>Решение исполнительного комитета Томского
 областного совета народных депутатов от 
09.12.1987 г. № 250 "О взятии под охран
 уникальных природных объектов области "
Постановление Администрации Томской области от  22.08.2011 № 249а "О памятнике природы областного значения "Реликтовый участок степи у с. Еловка".</t>
  </si>
  <si>
    <t>Уртамский Яр и фрагмент степи у с. Уртам</t>
  </si>
  <si>
    <t>Решение исполнительного комитета Томского
 областного совета народных депутатов от 
09.12.1987 г. № 250 "О взятии под охран
 уникальных природных объектов области "
Постановление Администрации Томской области от 23.06.2011 № 193а «О памятнике природы областного значения «Уртамовский Яр и фрагмент степи у с. Уртам»</t>
  </si>
  <si>
    <t>Белоярская грива*</t>
  </si>
  <si>
    <t>Решение исполнительного комитета Томского 
областного совета народных депутатов от
 12.01.1989 г. № 6 "О взятии под охрану
 уникальных природных объектов области "</t>
  </si>
  <si>
    <t>Волков бугор*</t>
  </si>
  <si>
    <t>Лесопарк в селе Нарым</t>
  </si>
  <si>
    <t>Решение исполнительного комитета Томского 
областного совета народных депутатов от
 12.01.1989 г. № 6 "О взятии под охрану
 уникальных природных объектов области "
Постановление Администрации Томской области от 30.05.2012 № 203а «О памятнике природы 
областного значения «Лесопарк в с. Нарым»</t>
  </si>
  <si>
    <t>Озеро Большой Ентарь и верховье р. Пех-Еган*</t>
  </si>
  <si>
    <t>Александровский</t>
  </si>
  <si>
    <t>Озеро Окуневое</t>
  </si>
  <si>
    <t>Решение исполнительного комитета Томского 
областного совета народных депутатов от
 12.01.1989 г. № 6 "О взятии под охрану
 уникальных природных объектов области "
Постановление Администрации Томской области от 04.08.2015 № 284а «О памятнике природы областного значения «Озеро Окуневое»</t>
  </si>
  <si>
    <t>Амбарцевские обнажения</t>
  </si>
  <si>
    <t>Постановление Администрации Томской области
 от 04.03.2008 г. № 39а "О памятнике природы
областного значения "Амбарцевские обнажения</t>
  </si>
  <si>
    <t>Дальний Яр</t>
  </si>
  <si>
    <t>Постановление Администрации Томской области 
от 05.03.2008 г. № 48а "О памятнике природы 
областного значения "Дальний Яр"</t>
  </si>
  <si>
    <t>Обнажение у села Обское</t>
  </si>
  <si>
    <t>Постановление Администрации Томской области 
от 05.03.2008 г. № 46а "О памятнике природы
областного значения "Обнажение у села Обское"</t>
  </si>
  <si>
    <t>Петровский припоселковый кедровник</t>
  </si>
  <si>
    <t>Постановление Администрации Томской области 
от 09.04.2014 г. № 127а "О памятнике природы 
областного значения "Петровский припоселковый 
кедровник"</t>
  </si>
  <si>
    <t>Суйгинский лесопарк</t>
  </si>
  <si>
    <t>Постановление Администрации Томской области
 от 24.10 2014 г.№ 399а "О создании памятника
 природы областного значения           
   "Суйгинский лесопарк"</t>
  </si>
  <si>
    <t>Коларовские водно-болотные угодья</t>
  </si>
  <si>
    <t>Постановление Администрации Томской области
 от 14.01.2015 г.№ 5а "О создании памятника
 природы областного значения           
   "Коларовские водно-болотные угодья"</t>
  </si>
  <si>
    <t>6 – ботанические сады</t>
  </si>
  <si>
    <t>Сибирский ботанический сад</t>
  </si>
  <si>
    <t>ботанический сад</t>
  </si>
  <si>
    <t>Постановление Администрации Томской области 
от 15.03.2004 г. № 21а "Об особо охраняемой 
природной территории регионального (областного)
 значения "Сибирский ботанический сад"</t>
  </si>
  <si>
    <t>7 – территории рекреационного назначения</t>
  </si>
  <si>
    <t>Береговой склон р. Томи между п. Аникино, с. Синий Утес и автодорогой Томск-Коларово</t>
  </si>
  <si>
    <t>территория рекреационного назначения</t>
  </si>
  <si>
    <t>ландшафтный</t>
  </si>
  <si>
    <t>Постановление Администрации Томской области 
 от 16.06.2005 г.  № 66а  "О создании особо 
охраняемой природной территории
рекреационного назначения областного значения
 "Береговой склон р. Томи между п. Аникино,
 п. Синий Утес и автодорогой Томск - Коларово"</t>
  </si>
  <si>
    <t>Парк "Игуменский"</t>
  </si>
  <si>
    <t>Постановление Администрации Томской области
  от 22.09.2008 г.  № 194а  "О создании особо 
охраняемой природной территории
 рекреационного назначения областного 
значения "Парк "Игуменский"</t>
  </si>
  <si>
    <t>Петропавловская</t>
  </si>
  <si>
    <t>Постановление Администрации Томской области
  от 11.07.2012 г.  № 273а  "О создании особо 
охраняемой природной территории 
рекреационного назначения областного
значения "Петропавловская"</t>
  </si>
  <si>
    <t>Всего, площадь</t>
  </si>
  <si>
    <t>Всего ООПТ областного 
значения, площадь</t>
  </si>
  <si>
    <t>ООПТ местного значения</t>
  </si>
  <si>
    <t>Кедровый экологический парк</t>
  </si>
  <si>
    <t>природный ландшафтный комплекс</t>
  </si>
  <si>
    <t>местный</t>
  </si>
  <si>
    <t>Решение Думы Томского района от 24.12.2003 № 301 «О принятии положения об особо охраняемой природной территории местного значения «Кедровый экологический парк»</t>
  </si>
  <si>
    <t>Администрация Томского района</t>
  </si>
  <si>
    <t>Парк «Зеленый Прометей»</t>
  </si>
  <si>
    <t>охраняемый природный ландшафт</t>
  </si>
  <si>
    <t>Постановление Главы Администрации Шегарского района от 01.12.2004 № 1115 «О создании особо охраняемой природной территории местного значения в с. Мельниково «Парк «Зелёный Прометей»</t>
  </si>
  <si>
    <t>Администрация Шегарского района</t>
  </si>
  <si>
    <t>Лесопарковая зона в с. Моряковский затон</t>
  </si>
  <si>
    <t xml:space="preserve">Решение Думы Томского района от 
26.01.2005 № 428 «О принятии положения об особо охраняемой природной территории местного значения в с. Моряковский Затон «Лесопарковая зона» </t>
  </si>
  <si>
    <t>Озерный комплекс  п. Самусь ЗАТО Северск</t>
  </si>
  <si>
    <t>ЗАТО Северск</t>
  </si>
  <si>
    <t>Решение Думы городского округа ЗАТО 
Северск Томской области от 21.12.2006 № 26/7 «О создании особо охраняемой природной территории местного значения «Озерный комплекс п. Самусь ЗАТО Северск»</t>
  </si>
  <si>
    <t>Администрация ЗАТО Северск</t>
  </si>
  <si>
    <t>Озеро «Родниковое»</t>
  </si>
  <si>
    <t>категория не установлена</t>
  </si>
  <si>
    <t>Решение Совета Шегарского сельского поселения
 от 26.06.2007 № 103 «О создании особо
 охраняемой природной территории местного
значения «Озеро Родниковое»</t>
  </si>
  <si>
    <t>Администрация Шегарского сельского поселения</t>
  </si>
  <si>
    <t>Улица Коммунистическая, от пересечения ул. Ленинская до пересечения с ул. Советской</t>
  </si>
  <si>
    <t>Решение Совета Первомайского сельского поселения 
Первомайского района от 17.07.2008 № 46 «О создании особо охраняемой природной территории местного значения «Улица Коммунистическая»</t>
  </si>
  <si>
    <t xml:space="preserve">Администрация Первомайского сельского поселения </t>
  </si>
  <si>
    <t>Бульвар в районе гостиницы Томск-1</t>
  </si>
  <si>
    <t>Решение Думы г. Томска от 28.04.2009 № 1198 
«Об образовании особо охраняемых природных 
ерриторий местного значения муниципального
образования «Город Томск»</t>
  </si>
  <si>
    <t>Управление охраны окружающей среды и природного комплекса Администрации г. Томска</t>
  </si>
  <si>
    <t>Бульвар по пер. Восточному (от ул. Транспортной до пер. Дорожного)</t>
  </si>
  <si>
    <t>Бульвар по  пр. Академическому (напротив домов №№ 5, 5/1, 15)</t>
  </si>
  <si>
    <t>Бульвар по ул. Пушкина (от транспортной развязки в районе ул. Пушкина, ул. Вокзальной, ул. 79-й Гв. Дивизии до ул. Транспортной)</t>
  </si>
  <si>
    <t>Бульвар по  ул. 30-летия Победы</t>
  </si>
  <si>
    <t>Бульвар  по пр. Кирова (от ул. Советской до ул. Киевской)</t>
  </si>
  <si>
    <t>Бульвар по ул. Д. Ключевской, пер. Дербышевскому (от ул. К.Маркса до поворота на пр. Мира)</t>
  </si>
  <si>
    <t>Бульвар по ул. Пирогова (возле памятника А. Иванову)</t>
  </si>
  <si>
    <t>Бульвар у школы № 34</t>
  </si>
  <si>
    <t>Городской сад</t>
  </si>
  <si>
    <t>Ограниченный участок зеленых насаждений в районе трамвайного кольца по  ул. Д.Ключевской</t>
  </si>
  <si>
    <t>Ограниченный участок зеленых насаждений по ул. Нахимова – ул. Советской</t>
  </si>
  <si>
    <t>Ограниченный участок зеленых насаждений по ул. Нахимова (р-н детского городка)</t>
  </si>
  <si>
    <t>Сад «Белое озеро»</t>
  </si>
  <si>
    <t>Сад им. А.С.Пушкина (Буфф-сад)</t>
  </si>
  <si>
    <t>Сквер в конце пр. Ленина (конечная остановка троллейбуса)</t>
  </si>
  <si>
    <t>Сквер в районе жилмассива (между ул. Иркутский тракт и ул. В.Высоцкого)</t>
  </si>
  <si>
    <t>Сквер в районе жилмассива (на пересечении ул. Бела Куна и ул. Иркутский тракт)</t>
  </si>
  <si>
    <t>Сквер в районе Спичфабрики</t>
  </si>
  <si>
    <t>Сквер в р-не Кузнечного взвоза</t>
  </si>
  <si>
    <t>Сквер на пересечении пр. Кирова и ул. Красноармейской</t>
  </si>
  <si>
    <t>Сквер на пересечении ул.Железнодорожной и ул. Пушкина</t>
  </si>
  <si>
    <t>Сквер на пересечении ул. Крылова и пер. Плеханова</t>
  </si>
  <si>
    <t>Сквер на пересечении ул. 
Усова и ул. Красноармейской</t>
  </si>
  <si>
    <t>Сквер на пересечении пр. Фрунзе и ул. Красноармейской</t>
  </si>
  <si>
    <t>Сквер на пл. Батенькова</t>
  </si>
  <si>
    <t>Сквер на пл. Новособорной</t>
  </si>
  <si>
    <t>Сквер памяти напротив мэрии г. Томска</t>
  </si>
  <si>
    <t>Сквер по пр. Кирова у ТЭЛЗа</t>
  </si>
  <si>
    <t>Сквер по пр. Ленина (на пересечении пр. Ленина и ул. Пролетарской)</t>
  </si>
  <si>
    <t>Сквер по ул. 5-й Армии</t>
  </si>
  <si>
    <t>Сквер по ул. Балтийской</t>
  </si>
  <si>
    <t>Сквер по ул. Войкова (на пересечении ул. Войкова и ул. Пролетарской)</t>
  </si>
  <si>
    <t>Сквер по ул. Дзержинского</t>
  </si>
  <si>
    <t>Сквер по ул. Смирнова (напротив дома № 30)</t>
  </si>
  <si>
    <t>Сквер «Пушкинский» у ЗАГСа (пр. Ленина –  ул. Гагарина)</t>
  </si>
  <si>
    <t>Сквер «Театральный» (пр. Ленина – пер. Нахановича – ТЮЗ)</t>
  </si>
  <si>
    <t>Сквер у гостиницы Томск-1</t>
  </si>
  <si>
    <t>Сквер у ДК «Авангард»</t>
  </si>
  <si>
    <t>Сквер у Дома профсоюзов и роддома № 1</t>
  </si>
  <si>
    <t xml:space="preserve">Сквер у здания речного вокзала по ул. К.Маркса </t>
  </si>
  <si>
    <t>Сквер у магазина «Томские товары»</t>
  </si>
  <si>
    <t>Сквер у Поликлиники №10</t>
  </si>
  <si>
    <t>Березовая роща в р-не психиатрической больницы (лесопарковая зона в р-не «Сосновый бор»)</t>
  </si>
  <si>
    <t>Решение Думы г. Томска от 06.04.2010 № 1451 
«Об образовании особо охраняемых природных 
территорий местного значения муниципального
образования  «Город Томск»</t>
  </si>
  <si>
    <t>Березовая роща «Каштак» на пр. Мира</t>
  </si>
  <si>
    <t>Зеленая зона в р-не ОКБ (напротив дома № 127 по ул. И. Черных)</t>
  </si>
  <si>
    <t>Зеленая зона в р-не ОКБ (на пересечении ул. И. Черных и ул. Бела Куна)</t>
  </si>
  <si>
    <t>Зеленая зона в р-не ОКБ (напротив здания № 96 по ул. И. Черных)</t>
  </si>
  <si>
    <t>Зеленая зона в р-не ОКБ (ул. И. Черных около детской больницы)</t>
  </si>
  <si>
    <t>Зеленая зона по ул. И.Черных (напротив здания ОКБ)</t>
  </si>
  <si>
    <t>Сквер на пл. Кирова</t>
  </si>
  <si>
    <t>Сквер по ул. Кирова у 1-го корпуса ТПУ</t>
  </si>
  <si>
    <t>Сквер по ул. Ф.Лыткина (в районе Технопарка)</t>
  </si>
  <si>
    <t>Сосновый бор в районе психиатрической больницы (лесопарковая зона в р-не «Сосновый бор»)</t>
  </si>
  <si>
    <t>Сосновый бор и березовая роща с поймой р. Малая Киргизка в р-не психиатрической больницы (лесопарковая зона в р-не «Сосновый бор»)</t>
  </si>
  <si>
    <t>«Долина реки Бардянка»</t>
  </si>
  <si>
    <t>охраняяемый природный ландшафт</t>
  </si>
  <si>
    <t>ландшафтный, гидрологический, биологический</t>
  </si>
  <si>
    <t>Решение Совета Богашевского сельского поселения от 29.04.2010 № 16 «Об утверждении Положения «Об особо охраняемой природной территории местного значения в районе пос. Ключи «Долина реки Бардянки»</t>
  </si>
  <si>
    <t xml:space="preserve">Администрация Богашевского сельского поселения </t>
  </si>
  <si>
    <t>Березовая роща в микрорайоне «Солнечный»</t>
  </si>
  <si>
    <t xml:space="preserve">Решение Думы г. Томска от 01.02.2011 № 67
«Об образовании особо охраняемых природных
 территорий местного значения муниципального
 образования «Город Томск </t>
  </si>
  <si>
    <t>Береговой склон реки Томь в границах Города Томска от пл. Южной до поселка Аникино</t>
  </si>
  <si>
    <t>Лесопарк «Солнечный»</t>
  </si>
  <si>
    <t>Заварзинская лесная дача (кедровник)</t>
  </si>
  <si>
    <t>Сквер по ул. Розы Люксембург, 8б</t>
  </si>
  <si>
    <t>«Федосеевский кедровник»</t>
  </si>
  <si>
    <t>Решение Совета Богашевского сельского поселения от 23.06.2011 г. № 39.</t>
  </si>
  <si>
    <t>Кедровник (750 м от железно-дорожного переезда п. Заречный)</t>
  </si>
  <si>
    <t>–</t>
  </si>
  <si>
    <t>Решение Совета Сергеевского сельского поселения 
Первомайского района Томской области № 109 от 31.05.2012 «Об утверждении Положения 
«Об особо охраняемых природных территориях
 местного значения муниципального образования
 Сергеевского сельского поселения»;</t>
  </si>
  <si>
    <t>Администрация Сергеевского сельского поселения</t>
  </si>
  <si>
    <t>Кедровник в п. Аникино</t>
  </si>
  <si>
    <t>Решение Думы г. Томска от 11.12.2012 № 568 
«Об образовании особо охраняемых природных
территорий местного значения муниципального
 образования  «Город Томск"</t>
  </si>
  <si>
    <t>Березовая роща в поселке Светлый</t>
  </si>
  <si>
    <t xml:space="preserve">Березовая роща по ул. Угрюмова(в р-не ЖБК-100, тепловые сети) </t>
  </si>
  <si>
    <t>Лесной массив у п. Геологов</t>
  </si>
  <si>
    <t>Лесопарковая зона (земли оздоровительного значения) в р-не ОКБ</t>
  </si>
  <si>
    <t>Сосновый бор в п. Дзержинский</t>
  </si>
  <si>
    <t>Лагерный сад</t>
  </si>
  <si>
    <t>ООПТ историко-культурного значения</t>
  </si>
  <si>
    <t>Решение Думы г. Томска от 04.03.2014 № 963 
«Об образовании особо охраняемых природных
 территорий местного значения муниципального
 образования  «Город Томск»</t>
  </si>
  <si>
    <t>Парк на правом берегу р. Томи в районе ул. Эуштинской</t>
  </si>
  <si>
    <t>ООПТ рекреационного  значения</t>
  </si>
  <si>
    <t>Береговой склон 
р. Басандайки в пос. Аникино</t>
  </si>
  <si>
    <t>Решение Думы г. Томска от 11.11.2014 № 1157 
«Об образовании особо охраняемых природных
 территорий местного значения муниципального
 образования  «Город Томск»</t>
  </si>
  <si>
    <t>Всего ООПТ местного 
значения, площадь</t>
  </si>
  <si>
    <t>Всего ООПТ областного
 и местного значения,
 площадь</t>
  </si>
  <si>
    <t xml:space="preserve">      * -  ООПТ создана без указания площади</t>
  </si>
  <si>
    <t>Перечень особо охраняемых природных территорий областного значения Томской области 
(с указанием расстояния до ближайшего населенного пункта)</t>
  </si>
  <si>
    <t>№ по
районам</t>
  </si>
  <si>
    <t>Ближайший населенный пункт</t>
  </si>
  <si>
    <t>Александровский район</t>
  </si>
  <si>
    <t xml:space="preserve">Всего </t>
  </si>
  <si>
    <t>Асиновский район</t>
  </si>
  <si>
    <t xml:space="preserve"> Постановление Администрации Томской области от 08.02.2007 г. №17а «Об утверждении Положения о государственном зоологическом заказнике областного значения «Малоюксинский»</t>
  </si>
  <si>
    <t>20 км к западу от с. Б.Кордон</t>
  </si>
  <si>
    <t>Постановление Администрации Томской области от
 18.01.2013 № 18а «О памятнике природы областного значения «Лесопарк у д. Комаровка»</t>
  </si>
  <si>
    <t>Примыкает к населенному
пункту</t>
  </si>
  <si>
    <t xml:space="preserve">Постановление Администрации Томской области 
от 19.05.2011 г.   № 145а «О памятнике природы областного значения «Лиственничное урочище» </t>
  </si>
  <si>
    <t>правый берег р. Юл. 
ООПТ расположена к югу от д. Казанка.</t>
  </si>
  <si>
    <t>Постановление Администрации Томской области 
от 27.12.12 № 543а «О памятнике природы областного значения «Болотное урочище «Челбак»</t>
  </si>
  <si>
    <t xml:space="preserve">Асиновский район, 8 км на северо-восток от г. Асино, в 0,7 км на северо-запад от с. Старокусково, в 8 км на юго-запад от с. Ежи, в 1,4 км на северо-восток от с. Казанка, Ново-Кусковское сельское поселение. </t>
  </si>
  <si>
    <t>Постановление Администрации Томской области 
от 27.12.2012 № 541а «О создании памятника природы областного значения «Болото Ишколь»</t>
  </si>
  <si>
    <t>Асиновский район, около 2 км восточнее д. Филимоновка, к востоку от автотрассы Асино-Большой Кордон.</t>
  </si>
  <si>
    <t>Постановление Администрации Томской области от 
19.11.2010 № 230а "О памятнике природы областного значения "Озеро Тургайское и озеро Щучье".</t>
  </si>
  <si>
    <t>Северо-западная граница 
ООПТ проходит по восточному краю грунтовой дороги, восточной и северо-восточной границам населенного пункта Большой Кордон. Юго-восточная граница ООПТ проходит по северо-западной обочине грунтовой дороги до пересечения с автомобильной дорогой Асино-Большой Кордон.</t>
  </si>
  <si>
    <t>Бакчарский район</t>
  </si>
  <si>
    <t>В 30 - 50 км к югу от сел: Б.Галка, 
Плотниково, Андарма, труднодоступен</t>
  </si>
  <si>
    <t>Всего по Бакчарскому</t>
  </si>
  <si>
    <t>Верхнекетский район</t>
  </si>
  <si>
    <t>Постановление Администрации Томской области от 08.02.2007 № 15а «Об утверждении Положения о государственном зоологическом заказнике областного значения «Кеть-Касский»</t>
  </si>
  <si>
    <t>В 70 км на северо-восток от
 с. Катайга, труднодоступен</t>
  </si>
  <si>
    <t>Зырянский район</t>
  </si>
  <si>
    <t>Постановление Администрации Томской области от 30 мая 2011 г. №159а «О создании государственного зоологического заказника областного значения «Тонгульский»</t>
  </si>
  <si>
    <t>В 50 км к востоку от с. Окунеево, 
труднодоступен.</t>
  </si>
  <si>
    <t>Каргасокский район</t>
  </si>
  <si>
    <t xml:space="preserve"> Постановление Администрации Томской области от 08.02.2007 г. №18а «Об утверждении Положения о государственном зоологическом заказнике областного значения «Оглатский»</t>
  </si>
  <si>
    <t>В 60 км южнее села Усть-чижапка
 по рр. Салат и Оглат.</t>
  </si>
  <si>
    <t>Левобережье р. Тыма, к югу от
 сел Напас и Молодежный</t>
  </si>
  <si>
    <t xml:space="preserve">Постановление Администрации Томской области от 27.06.2012 № 244а «О памятнике природы областного значения «Тымский припоселковый кедровник» </t>
  </si>
  <si>
    <t>Каргасокский район, у с. Тымск.</t>
  </si>
  <si>
    <t xml:space="preserve">Постановление Администрации Томской области от 16.01.2013 № 11а "О памятнике природы областного значения 
«Белый Яр"
</t>
  </si>
  <si>
    <t>Левый берег р. Тым у бывшего населенного пункта Белый Яр.</t>
  </si>
  <si>
    <t>Постановление Администрации Томской области от 05.03.2008 г. № 47а «О памятнике природы областного значения «Конев Яр»</t>
  </si>
  <si>
    <t>Каргасокский район, по р. Васюган, в 8 км ниже устья р. Кельват, в 20 км ниже д. Айполово, в 60 км от пос. Новый Васюган.</t>
  </si>
  <si>
    <t>Постановление Администрации Томской области от 30.01.2013 № 30а "О памятнике природы областного значения "Озеро Мундштучное"</t>
  </si>
  <si>
    <t>Каргасокский район, 10 км на северо-восток от с. Тымск.</t>
  </si>
  <si>
    <t>Постановление Администрации Томской области от 04.08.2015 № 284а «О памятнике природы областного значения «Озеро Окуневое»</t>
  </si>
  <si>
    <t>в 3-4 км севернее бывшего пос. 
Желтый Яр, левый берег р. Васюган, в междуречье р. Васюгана и его малого притока – р. Чебачья</t>
  </si>
  <si>
    <t>Каргасокский район, в 40 км от п. Новый Васюган, в северном конце д. Айполово.</t>
  </si>
  <si>
    <t>Колпашевский район</t>
  </si>
  <si>
    <t>Кожевниковский район</t>
  </si>
  <si>
    <t>Постановление Администрации Томской области от 27.10.2014 № 400 а «О памятнике природы областного значения «Базойский кедрово-болотный комплекс»</t>
  </si>
  <si>
    <t>Кожевниковский район, у с. Базой.</t>
  </si>
  <si>
    <t xml:space="preserve">Постановление Администрации Томской области «О памятнике природы областного значения «Ювалинский припоселковый кедровник» от 27.10.2014 № 401 а. </t>
  </si>
  <si>
    <r>
      <rPr>
        <sz val="12"/>
        <color indexed="8"/>
        <rFont val="Times New Roman"/>
        <family val="1"/>
      </rPr>
      <t>Кожевниковский район</t>
    </r>
    <r>
      <rPr>
        <b/>
        <sz val="12"/>
        <color indexed="8"/>
        <rFont val="Times New Roman"/>
        <family val="1"/>
      </rPr>
      <t xml:space="preserve">, </t>
    </r>
    <r>
      <rPr>
        <sz val="12"/>
        <color indexed="8"/>
        <rFont val="Times New Roman"/>
        <family val="1"/>
      </rPr>
      <t>между селами Старая и Новая Ювала.</t>
    </r>
  </si>
  <si>
    <t>Постановление Администрации Томской области от 05.03.2008 г. № 42а «О памятнике природы областного значения «Киреевский Яр»</t>
  </si>
  <si>
    <t xml:space="preserve">Кожевниковский район, 
Кожевниковское сельское поселение, южная окраина с. Киреевское, </t>
  </si>
  <si>
    <t xml:space="preserve">Постановление Администрации Томской области
 «О создании памятника природы областного значения «Пойменное болото «Симанский бор» № 364а от 22.09.2014 </t>
  </si>
  <si>
    <t>Кожевниковский район, северо-западнее с. Батурино и юго-восточнее с. Чилино;</t>
  </si>
  <si>
    <t xml:space="preserve">постановление Администрации Томской области от 13.10.2011 № 318а  "О памятнике природы областного значения
"Вороновский Яр и фрагмент степи у с. Вороново"
</t>
  </si>
  <si>
    <t>Кожевниковский район, к северу
 от с. Вороново на расстоянии 2,4 км по проселочной дороге от жилой застройки</t>
  </si>
  <si>
    <t>Постановление Администрации Томской области 
от  22.08.2011 № 249а "О памятнике природы областного значения "Реликтовый участок степи у с. Еловка".</t>
  </si>
  <si>
    <t>Кожевниковский район, к северо-востоку от с. Еловка, на расстоянии около 200-220 м от жилой застройки.</t>
  </si>
  <si>
    <t>Постановление Администрации Томской области 
от 23.06.2011 № 193а «О памятнике природы областного значения «Уртамовский Яр и фрагмент степи у с. Уртам»</t>
  </si>
  <si>
    <t>Кожевниковский район, с. Уртам.</t>
  </si>
  <si>
    <t>Всего</t>
  </si>
  <si>
    <t>Кривошеинский район</t>
  </si>
  <si>
    <t>Постановление Администрации Томской области от 08.02.2007 № 13а «Об утверждении Положения о государственном зоологическом заказнике областного значения «Першинский»</t>
  </si>
  <si>
    <t>B 10 км восточнее с. Кривошеино,
 в 10 км севернее пос. Красный яр</t>
  </si>
  <si>
    <t>Молчановский район</t>
  </si>
  <si>
    <t>Постановление Администрации Томской области 
от 29.12.2007 № 209а «Об утверждении Положения о государственном зоологическом заказнике областного значения «Верхне-Соровский»</t>
  </si>
  <si>
    <t>В 16 км восточнее с. Молчаново, 
правобережье р. Обь</t>
  </si>
  <si>
    <t>Постановление Администрации Томской области 
от 29.12.2007 № 210а «Об утверждении Положения о государственном зоологическом заказнике областного значения «Карегодский»</t>
  </si>
  <si>
    <t>В 16 км восточнее с. Молчаново, междуречье рр. Обь и Чулым</t>
  </si>
  <si>
    <t>Постановление Администрации Томской области от 
11.07.2012 № 274а "О памятнике природы областного значения "Прогрессовский пруд"</t>
  </si>
  <si>
    <t>Молчановский район, окрестности бывшего н.п. Прогресс, в 7 км к западу от автотрассы Томск-Колпашево со свертком у с. Сарафановка.</t>
  </si>
  <si>
    <t>Молчановский район, на пристани д. Соколовка.</t>
  </si>
  <si>
    <t>В 80 - 90 км к востоку по автодороге
 Нарга- Могочин-Суйга, правобережье р.Чулыма</t>
  </si>
  <si>
    <t>Парабельский район</t>
  </si>
  <si>
    <t xml:space="preserve">Постановление Администрации Томской области от 30.05.2012 
№ 203а «О памятнике природы 
областного значения 
«Лесопарк в с. Нарым»
</t>
  </si>
  <si>
    <t>Парабельский район, с. Нарым.</t>
  </si>
  <si>
    <t>Первомайский район</t>
  </si>
  <si>
    <t>Постановление Администрации Томской области от 15.03.2006 г. №33а «Об утверждении Положения о государственном видовом глухарином заказнике областного значения "Октябрьский"</t>
  </si>
  <si>
    <t>В 30 км к северу от с. Комсомольск</t>
  </si>
  <si>
    <t xml:space="preserve">всего </t>
  </si>
  <si>
    <t>Тегульдетский район</t>
  </si>
  <si>
    <t>В 5 км от с. Четь-Конторка ниже
по течению р.Четь</t>
  </si>
  <si>
    <t>Постановление Администрации Томской области от 14.11.1995 г. №287 «Об организации областного биологического заказника «Осетрово-нельмовый»</t>
  </si>
  <si>
    <t>В 40 км восточнее с. Тегульдет, 
акватория р. Чуым до границыКрасноярского края</t>
  </si>
  <si>
    <t>Постановление Администрации Томской области от 09.02.2007 г. №20а «Об утверждении Положения о государственном зоологическом заказнике областного значения «Чичка-Юльский»</t>
  </si>
  <si>
    <t xml:space="preserve">Труднодоступен. В 100 км на с-з 
отпос. Орехово Первомайского 
района, 50 км севернеес. Тегульдет </t>
  </si>
  <si>
    <t>Томский район</t>
  </si>
  <si>
    <t>Постановление Администрации Томской области от 3 октября 2012 г. №377а «О создании государственного ландшафтного заказника областного значения «Ларинский» и его охранной зоны»</t>
  </si>
  <si>
    <t>В 8 км восточнее с. Вершинино</t>
  </si>
  <si>
    <t>Постановление Администрации Томской области 
от 08.02.2007 № 16а «Об утверждении Положения о государственном зоологическом заказнике областного значения «Калтайский»</t>
  </si>
  <si>
    <t>К западу от сел Кандинка и Курлек</t>
  </si>
  <si>
    <t xml:space="preserve">Распоряжение Правительства российской Федерации от 29.01.2015 № 111-р </t>
  </si>
  <si>
    <t>В 50 км западнее с.Курлек до р. Обь</t>
  </si>
  <si>
    <t xml:space="preserve">Постановление Администрации Томской области 
от 29.10.2009 N 170а "О памятнике природы областного значения "Аксеновский припоселковый кедровник" </t>
  </si>
  <si>
    <t>Окраина с. Аксеново</t>
  </si>
  <si>
    <t xml:space="preserve">Постановление АТО от 24.11.2008 № 240а "О памятнике природы областного значения "Белоусовский припоселковый кедровник" </t>
  </si>
  <si>
    <t xml:space="preserve">Окраина с. Белоусово </t>
  </si>
  <si>
    <t>Постановление АТО от 27.01.2010 № 33а «О памятнике природы областного значения «Богашевский припоселковый кедровник»</t>
  </si>
  <si>
    <t>Окраина с. Богашево</t>
  </si>
  <si>
    <t>Постановление Администрации Томской области от 16.04.2010 № 79а «О памятнике природы областного значения «Вершининский сосновый бор»</t>
  </si>
  <si>
    <t>Окраина с. Вершинино</t>
  </si>
  <si>
    <t>Постановление Администрации Томской области
 от 20.01.2011 N 8а «О памятнике природы областного значения "Звездный ключ"</t>
  </si>
  <si>
    <t>В 2 км ю-в с. Батурино</t>
  </si>
  <si>
    <t>Постановление Администрации Томской области 
от 24.11.2008 № 243а "О памятнике природы областного значения "Зоркальцевский припоселковый кедровник"</t>
  </si>
  <si>
    <t>Томский район, юго-восточные
 и северо-западные окрестности села Зоркальцево, 18 км западнее г. Томска</t>
  </si>
  <si>
    <t xml:space="preserve">Постановление Администрации Томской области 
от 22.01.2010 N 18а «О памятнике природы областного значения «Лесной парк у с.Яр» </t>
  </si>
  <si>
    <t>Окрестности с. Яр</t>
  </si>
  <si>
    <t xml:space="preserve">Постановление Администрации Томской области 
от 25.09.2009 N 153а "О памятнике природы областного значения "Лоскутовский припоселковый кедровник" </t>
  </si>
  <si>
    <t>Окрестности с Стар-оЛоскутово</t>
  </si>
  <si>
    <t xml:space="preserve">Постановление Администрации Томской области 
от 24.11.2008 N 241а "О памятнике природы областного значения "Лучаново-Ипатовский припоселковый кедровник" </t>
  </si>
  <si>
    <t>Окрестности с. Лучаново</t>
  </si>
  <si>
    <t xml:space="preserve">Постановление Администрации Томской области от 
10.06.2009 N 103а "О памятнике природы областного значения "Магадаевский припоселковый кедровник" </t>
  </si>
  <si>
    <t>Окрестности с. Лоскутово</t>
  </si>
  <si>
    <t xml:space="preserve">Постановление Администрации Томской области 
от 09.11.2009 N 176а "О памятнике природы областного значения "Петуховский припоселковый  кедровник" </t>
  </si>
  <si>
    <t>Окрестности с. Петухово</t>
  </si>
  <si>
    <t xml:space="preserve">Постановление Администрации Томской области 
от 22.01.2010 N 19а "О памятнике природы областного значения "Плотниковский припоселковый кедровник" </t>
  </si>
  <si>
    <t>Окрестности с. Плотниково</t>
  </si>
  <si>
    <t xml:space="preserve">Постановление Администрации Томской области 
от 24.11.2008 N 242а "О памятнике природы областного значения "Протопоповский припоселковый кедровник" </t>
  </si>
  <si>
    <t>Между селами Большое и 
Малое Протопопово</t>
  </si>
  <si>
    <t>Постановление Администрации Томской области 
от 05.03.2008 № 50а «О памятнике природы областного значения «Синий Утес»</t>
  </si>
  <si>
    <t>Томский район, вблизи 
с. Коларово, в 13 км южнее г. Томска.</t>
  </si>
  <si>
    <t>Постановление Администрации Томской области 
от 05.03.2008 г. N 44а  "О памятнике природы областного значения "Таловские чаши"</t>
  </si>
  <si>
    <t>Томский район, к юго-западу от 
железной дороги Томск - Тайга на расстоянии около 2,5 км от разъезда "41-й км"</t>
  </si>
  <si>
    <t>Постановление Администрации Томской области 
от 23.12.2014 № 512а "О памятнике природы областного значения "Трубачевский припоселковый лесопарк</t>
  </si>
  <si>
    <t>Окрестности с. Трубачево</t>
  </si>
  <si>
    <t xml:space="preserve">Постановление Администрации Томской области 
от 24.11.2008 N 244а "О памятнике природы областного значения "Нижне-Сеченовский припоселковый кедровник" </t>
  </si>
  <si>
    <t>окрестности д. Нижнее Сеченово, 
16 км западнее г. Томска</t>
  </si>
  <si>
    <t>Постановление Администрации Томской области 
от 07.08.2015 № 291а «О памятнике природы областного значения «Кисловский бор (поселение муравьев)»</t>
  </si>
  <si>
    <t>Окрестности с. Кисловка</t>
  </si>
  <si>
    <t>Постановление Администрации Томской области
 от 05.03.2008 N 45а «О памятнике природы областного значения «Аникин камень»</t>
  </si>
  <si>
    <t>Томский район, в 4,5 км выше с. Яр</t>
  </si>
  <si>
    <t>Постановление Администрации Томской области 
от 04.04.2012 N 121а "О памятнике природы областного значения "Склон с реликтовой растительностью у с. Коларово"</t>
  </si>
  <si>
    <t>Окрестности с. Коларово</t>
  </si>
  <si>
    <t>Окрестности с. Петрово</t>
  </si>
  <si>
    <t>Участок берегового склона
 р. Томи между селами Аникино и Коларово</t>
  </si>
  <si>
    <t>Постановление Администрации Томской области
  от 22.09.2008 г.  № 194а  "О создании особо 
охраняемой природной территории 
рекреационного назначения областного
значения "Парк "Игуменский"</t>
  </si>
  <si>
    <t>Моряковское сельское поселение, в окрестностях д. Нагорный Иштан.</t>
  </si>
  <si>
    <t>Постановление Администрации Томской области 
от 05.03.2008 № 49а «О памятнике природы областного значения «Каспаранский Яр»</t>
  </si>
  <si>
    <t>западная окраина п. Светлый, в 10 км от г. Томска.</t>
  </si>
  <si>
    <t>постановление Администрации Томской области 
от 05.03.2008 № 43а "О памятнике природы областного значения "Классические геологические обнажения под Лагерным садом на правом берегу р. Томи"</t>
  </si>
  <si>
    <t>Участок берегового склона
 р. Томи на юге г. Томска</t>
  </si>
  <si>
    <t>Постановление Администрации Томской области
от 01.04.2010 № 67а «О памятнике природы областного значения «Озеро Песчаное»</t>
  </si>
  <si>
    <t>окрестности населенного пункта Тимирязевское).</t>
  </si>
  <si>
    <t>г.Томск, пр. Ленина , 36</t>
  </si>
  <si>
    <t>г.Томск, Карташева, 19</t>
  </si>
  <si>
    <t>Всего по Томску</t>
  </si>
  <si>
    <t>Чаинский район</t>
  </si>
  <si>
    <t>Постановление Администрации Томской области
 от 08.02.2007 № 14а «Об утверждении Положения о государственном зоологическом заказнике областного значения «Поскоевский»</t>
  </si>
  <si>
    <t>В 35 км западнее с. Подгорное</t>
  </si>
  <si>
    <t>Древостои черного тополя</t>
  </si>
  <si>
    <t>Постановление Администрации Томской области 
от 21.12.2013  № 549а «О памятнике природы областного значения «Древостои черного тополя»</t>
  </si>
  <si>
    <t>примыкает к с. Чаинск с запада и северо-запада.</t>
  </si>
  <si>
    <t>Постановление Администрации Томской области 
от 17.12.2013 № 546а «О памятнике природы 
областного значения «Остров липы»</t>
  </si>
  <si>
    <t>Чаинский район, к востоку от автодороги Подгорное-Чаинск между населенными пунктами Рождественка и Чаинск на расстоянии около 2,6 км по прямой от с. Рождественка.</t>
  </si>
  <si>
    <t xml:space="preserve">Постановление Администрации Томской области 
от 21.10.2008 N 225а «О внесении изменений в Постановление Администрации Томской области от 05.03.2008 г. 46а» </t>
  </si>
  <si>
    <t>Чаинский район, северо-восточная окраина села Обское.</t>
  </si>
  <si>
    <t>Всего по Чаинскому</t>
  </si>
  <si>
    <t>Шегарский район</t>
  </si>
  <si>
    <t>Постановление Администрации Томской области от 12 октября 2011 г. №315а «О создании государственного зоологического заказника областного значения «Иловский»</t>
  </si>
  <si>
    <t>Территороия между селами 
Каргала, Монастырка, Тызырачево</t>
  </si>
  <si>
    <t>Постановление Администрации Томской области  
от 29.06.2009 № 111а «О памятнике природы областного значения "Лесной парк у д. Тызырачево"</t>
  </si>
  <si>
    <t>Шегарский район, Анастасьевское сельское поселение, от  с. Мельниково в 35 км на запад по дороге на Бакчар, 85 км на запад от г. Томска, примыкает с запада к д. Тызырачево.</t>
  </si>
  <si>
    <t>Болотный массив у с. Н. Успенка</t>
  </si>
  <si>
    <t>Постановление Администрации Томской области 
от 18.11.2015 № 418а «О памятнике природы областного значения «Болотный массив у д. Новоуспенка»</t>
  </si>
  <si>
    <t>Шегарский район, между селами Мельниково и Трубачево, Трубачевское сельское поселение, Шегарское сельское поселение, притеррасная и центральная части левобережной поймы р. Оби.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</si>
</sst>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right"/>
    </xf>
    <xf numFmtId="166" fontId="2" fillId="0" borderId="0" xfId="0" applyNumberFormat="1" applyFont="1" applyFill="1" applyAlignment="1">
      <alignment horizontal="left"/>
    </xf>
    <xf numFmtId="164" fontId="3" fillId="0" borderId="0" xfId="0" applyFont="1" applyFill="1" applyAlignment="1">
      <alignment horizontal="left" vertical="center" wrapText="1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4" fontId="4" fillId="0" borderId="0" xfId="0" applyFont="1" applyFill="1" applyBorder="1" applyAlignment="1">
      <alignment vertical="center" wrapText="1"/>
    </xf>
    <xf numFmtId="164" fontId="4" fillId="0" borderId="0" xfId="0" applyFont="1" applyFill="1" applyAlignment="1">
      <alignment vertical="center" wrapText="1"/>
    </xf>
    <xf numFmtId="164" fontId="5" fillId="0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left" wrapText="1"/>
    </xf>
    <xf numFmtId="164" fontId="2" fillId="0" borderId="1" xfId="0" applyFont="1" applyFill="1" applyBorder="1" applyAlignment="1">
      <alignment wrapText="1"/>
    </xf>
    <xf numFmtId="164" fontId="2" fillId="0" borderId="1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left" wrapText="1"/>
    </xf>
    <xf numFmtId="166" fontId="2" fillId="0" borderId="1" xfId="0" applyNumberFormat="1" applyFont="1" applyFill="1" applyBorder="1" applyAlignment="1">
      <alignment horizontal="left" wrapText="1"/>
    </xf>
    <xf numFmtId="167" fontId="2" fillId="0" borderId="1" xfId="0" applyNumberFormat="1" applyFont="1" applyFill="1" applyBorder="1" applyAlignment="1">
      <alignment horizontal="center" wrapText="1"/>
    </xf>
    <xf numFmtId="167" fontId="2" fillId="0" borderId="0" xfId="0" applyNumberFormat="1" applyFont="1" applyFill="1" applyAlignment="1">
      <alignment horizontal="center"/>
    </xf>
    <xf numFmtId="164" fontId="6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left" wrapText="1"/>
    </xf>
    <xf numFmtId="165" fontId="6" fillId="0" borderId="1" xfId="0" applyNumberFormat="1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left"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right"/>
    </xf>
    <xf numFmtId="166" fontId="2" fillId="0" borderId="1" xfId="0" applyNumberFormat="1" applyFont="1" applyFill="1" applyBorder="1" applyAlignment="1">
      <alignment horizontal="left"/>
    </xf>
    <xf numFmtId="164" fontId="6" fillId="0" borderId="1" xfId="0" applyFont="1" applyFill="1" applyBorder="1" applyAlignment="1">
      <alignment horizontal="center"/>
    </xf>
    <xf numFmtId="164" fontId="6" fillId="0" borderId="2" xfId="0" applyFont="1" applyFill="1" applyBorder="1" applyAlignment="1">
      <alignment horizontal="center"/>
    </xf>
    <xf numFmtId="164" fontId="0" fillId="0" borderId="3" xfId="0" applyFill="1" applyBorder="1" applyAlignment="1">
      <alignment horizontal="center"/>
    </xf>
    <xf numFmtId="164" fontId="0" fillId="0" borderId="4" xfId="0" applyFill="1" applyBorder="1" applyAlignment="1">
      <alignment horizontal="center"/>
    </xf>
    <xf numFmtId="164" fontId="0" fillId="0" borderId="5" xfId="0" applyFill="1" applyBorder="1" applyAlignment="1">
      <alignment horizontal="center"/>
    </xf>
    <xf numFmtId="164" fontId="2" fillId="0" borderId="6" xfId="0" applyFont="1" applyFill="1" applyBorder="1" applyAlignment="1">
      <alignment horizontal="center" wrapText="1"/>
    </xf>
    <xf numFmtId="164" fontId="2" fillId="0" borderId="6" xfId="0" applyFont="1" applyFill="1" applyBorder="1" applyAlignment="1">
      <alignment wrapText="1"/>
    </xf>
    <xf numFmtId="165" fontId="2" fillId="0" borderId="6" xfId="0" applyNumberFormat="1" applyFont="1" applyFill="1" applyBorder="1" applyAlignment="1">
      <alignment horizontal="center" wrapText="1"/>
    </xf>
    <xf numFmtId="166" fontId="2" fillId="0" borderId="6" xfId="0" applyNumberFormat="1" applyFont="1" applyFill="1" applyBorder="1" applyAlignment="1">
      <alignment horizontal="center" wrapText="1"/>
    </xf>
    <xf numFmtId="164" fontId="2" fillId="0" borderId="1" xfId="0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horizontal="center" wrapText="1"/>
    </xf>
    <xf numFmtId="165" fontId="2" fillId="0" borderId="6" xfId="0" applyNumberFormat="1" applyFont="1" applyFill="1" applyBorder="1" applyAlignment="1">
      <alignment horizontal="right" wrapText="1"/>
    </xf>
    <xf numFmtId="164" fontId="2" fillId="0" borderId="6" xfId="0" applyFont="1" applyFill="1" applyBorder="1" applyAlignment="1">
      <alignment horizontal="left" wrapText="1"/>
    </xf>
    <xf numFmtId="164" fontId="2" fillId="0" borderId="0" xfId="0" applyFont="1" applyFill="1" applyAlignment="1">
      <alignment horizontal="left" wrapText="1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wrapText="1"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left" wrapText="1"/>
    </xf>
    <xf numFmtId="166" fontId="2" fillId="0" borderId="0" xfId="0" applyNumberFormat="1" applyFont="1" applyAlignment="1">
      <alignment horizontal="left"/>
    </xf>
    <xf numFmtId="164" fontId="5" fillId="0" borderId="0" xfId="0" applyFont="1" applyBorder="1" applyAlignment="1">
      <alignment horizontal="center" wrapText="1"/>
    </xf>
    <xf numFmtId="164" fontId="2" fillId="0" borderId="1" xfId="0" applyFont="1" applyBorder="1" applyAlignment="1">
      <alignment horizontal="left"/>
    </xf>
    <xf numFmtId="164" fontId="2" fillId="2" borderId="1" xfId="0" applyFont="1" applyFill="1" applyBorder="1" applyAlignment="1">
      <alignment horizontal="left" wrapText="1"/>
    </xf>
    <xf numFmtId="164" fontId="2" fillId="0" borderId="1" xfId="0" applyFont="1" applyBorder="1" applyAlignment="1">
      <alignment horizontal="left" wrapText="1"/>
    </xf>
    <xf numFmtId="164" fontId="2" fillId="2" borderId="1" xfId="0" applyFont="1" applyFill="1" applyBorder="1" applyAlignment="1">
      <alignment wrapText="1"/>
    </xf>
    <xf numFmtId="165" fontId="2" fillId="2" borderId="1" xfId="0" applyNumberFormat="1" applyFont="1" applyFill="1" applyBorder="1" applyAlignment="1">
      <alignment horizontal="right" wrapText="1"/>
    </xf>
    <xf numFmtId="166" fontId="2" fillId="2" borderId="1" xfId="0" applyNumberFormat="1" applyFont="1" applyFill="1" applyBorder="1" applyAlignment="1">
      <alignment horizontal="left" wrapText="1"/>
    </xf>
    <xf numFmtId="167" fontId="2" fillId="0" borderId="1" xfId="0" applyNumberFormat="1" applyFont="1" applyBorder="1" applyAlignment="1">
      <alignment horizontal="center"/>
    </xf>
    <xf numFmtId="167" fontId="2" fillId="2" borderId="1" xfId="0" applyNumberFormat="1" applyFont="1" applyFill="1" applyBorder="1" applyAlignment="1">
      <alignment horizontal="center" wrapText="1"/>
    </xf>
    <xf numFmtId="167" fontId="2" fillId="0" borderId="0" xfId="0" applyNumberFormat="1" applyFont="1" applyAlignment="1">
      <alignment horizontal="center"/>
    </xf>
    <xf numFmtId="164" fontId="6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left" wrapText="1"/>
    </xf>
    <xf numFmtId="164" fontId="2" fillId="0" borderId="1" xfId="0" applyFont="1" applyBorder="1" applyAlignment="1">
      <alignment wrapText="1"/>
    </xf>
    <xf numFmtId="164" fontId="7" fillId="0" borderId="1" xfId="0" applyFont="1" applyBorder="1" applyAlignment="1">
      <alignment wrapText="1"/>
    </xf>
    <xf numFmtId="164" fontId="7" fillId="0" borderId="1" xfId="0" applyFont="1" applyBorder="1" applyAlignment="1">
      <alignment horizontal="justify"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horizontal="left" wrapText="1"/>
    </xf>
    <xf numFmtId="165" fontId="6" fillId="2" borderId="1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9"/>
  <sheetViews>
    <sheetView tabSelected="1" zoomScale="60" zoomScaleNormal="60" zoomScaleSheetLayoutView="50" workbookViewId="0" topLeftCell="A130">
      <selection activeCell="J230" sqref="J230"/>
    </sheetView>
  </sheetViews>
  <sheetFormatPr defaultColWidth="9.140625" defaultRowHeight="15"/>
  <cols>
    <col min="1" max="1" width="7.140625" style="1" customWidth="1"/>
    <col min="2" max="2" width="25.7109375" style="1" customWidth="1"/>
    <col min="3" max="3" width="18.7109375" style="2" customWidth="1"/>
    <col min="4" max="4" width="16.421875" style="1" customWidth="1"/>
    <col min="5" max="5" width="19.57421875" style="1" customWidth="1"/>
    <col min="6" max="6" width="10.57421875" style="3" customWidth="1"/>
    <col min="7" max="7" width="13.57421875" style="4" customWidth="1"/>
    <col min="8" max="8" width="11.28125" style="5" customWidth="1"/>
    <col min="9" max="9" width="18.7109375" style="1" customWidth="1"/>
    <col min="10" max="10" width="56.421875" style="1" customWidth="1"/>
    <col min="11" max="11" width="19.28125" style="1" customWidth="1"/>
    <col min="12" max="12" width="25.7109375" style="6" customWidth="1"/>
    <col min="13" max="16384" width="9.140625" style="1" customWidth="1"/>
  </cols>
  <sheetData>
    <row r="1" spans="1:256" ht="165" customHeight="1">
      <c r="A1"/>
      <c r="B1" s="7"/>
      <c r="C1" s="7"/>
      <c r="D1" s="7"/>
      <c r="E1" s="8"/>
      <c r="F1" s="9"/>
      <c r="G1" s="10"/>
      <c r="H1" s="8"/>
      <c r="I1" s="11" t="s">
        <v>0</v>
      </c>
      <c r="J1" s="11"/>
      <c r="K1" s="12"/>
      <c r="L1" s="12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7.25">
      <c r="A5" s="14" t="s">
        <v>2</v>
      </c>
      <c r="B5" s="14" t="s">
        <v>3</v>
      </c>
      <c r="C5" s="15" t="s">
        <v>4</v>
      </c>
      <c r="D5" s="14" t="s">
        <v>5</v>
      </c>
      <c r="E5" s="14" t="s">
        <v>6</v>
      </c>
      <c r="F5" s="16" t="s">
        <v>7</v>
      </c>
      <c r="G5" s="17" t="s">
        <v>8</v>
      </c>
      <c r="H5" s="18" t="s">
        <v>9</v>
      </c>
      <c r="I5" s="14" t="s">
        <v>10</v>
      </c>
      <c r="J5" s="14" t="s">
        <v>11</v>
      </c>
      <c r="K5" s="14" t="s">
        <v>12</v>
      </c>
      <c r="L5" s="19" t="s">
        <v>13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2" s="21" customFormat="1" ht="15.7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17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</row>
    <row r="7" spans="1:12" ht="15.75" customHeight="1">
      <c r="A7" s="22" t="s">
        <v>14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15.75" customHeight="1">
      <c r="A8" s="23" t="s">
        <v>15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57.5">
      <c r="A9" s="14">
        <v>1</v>
      </c>
      <c r="B9" s="14" t="s">
        <v>16</v>
      </c>
      <c r="C9" s="15" t="s">
        <v>17</v>
      </c>
      <c r="D9" s="14" t="s">
        <v>18</v>
      </c>
      <c r="E9" s="14" t="s">
        <v>19</v>
      </c>
      <c r="F9" s="16">
        <v>1</v>
      </c>
      <c r="G9" s="17">
        <v>52322</v>
      </c>
      <c r="H9" s="24">
        <v>0</v>
      </c>
      <c r="I9" s="14" t="s">
        <v>20</v>
      </c>
      <c r="J9" s="14" t="s">
        <v>21</v>
      </c>
      <c r="K9" s="14" t="s">
        <v>22</v>
      </c>
      <c r="L9" s="19" t="s">
        <v>23</v>
      </c>
    </row>
    <row r="10" spans="1:12" ht="126">
      <c r="A10" s="14">
        <v>2</v>
      </c>
      <c r="B10" s="14" t="s">
        <v>24</v>
      </c>
      <c r="C10" s="15" t="s">
        <v>17</v>
      </c>
      <c r="D10" s="14" t="s">
        <v>18</v>
      </c>
      <c r="E10" s="14" t="s">
        <v>19</v>
      </c>
      <c r="F10" s="16">
        <v>1</v>
      </c>
      <c r="G10" s="17">
        <v>20195</v>
      </c>
      <c r="H10" s="24">
        <v>0</v>
      </c>
      <c r="I10" s="14" t="s">
        <v>25</v>
      </c>
      <c r="J10" s="14" t="s">
        <v>26</v>
      </c>
      <c r="K10" s="14" t="s">
        <v>22</v>
      </c>
      <c r="L10" s="19" t="s">
        <v>23</v>
      </c>
    </row>
    <row r="11" spans="1:12" ht="157.5">
      <c r="A11" s="14">
        <v>3</v>
      </c>
      <c r="B11" s="14" t="s">
        <v>27</v>
      </c>
      <c r="C11" s="15" t="s">
        <v>17</v>
      </c>
      <c r="D11" s="14" t="s">
        <v>18</v>
      </c>
      <c r="E11" s="14" t="s">
        <v>19</v>
      </c>
      <c r="F11" s="16">
        <v>1</v>
      </c>
      <c r="G11" s="17">
        <v>24344</v>
      </c>
      <c r="H11" s="24">
        <v>0</v>
      </c>
      <c r="I11" s="14" t="s">
        <v>28</v>
      </c>
      <c r="J11" s="25" t="s">
        <v>29</v>
      </c>
      <c r="K11" s="14" t="s">
        <v>30</v>
      </c>
      <c r="L11" s="19" t="s">
        <v>23</v>
      </c>
    </row>
    <row r="12" spans="1:12" ht="165" customHeight="1">
      <c r="A12" s="14">
        <v>4</v>
      </c>
      <c r="B12" s="14" t="s">
        <v>31</v>
      </c>
      <c r="C12" s="15" t="s">
        <v>17</v>
      </c>
      <c r="D12" s="14" t="s">
        <v>18</v>
      </c>
      <c r="E12" s="14" t="s">
        <v>19</v>
      </c>
      <c r="F12" s="16">
        <v>1</v>
      </c>
      <c r="G12" s="17">
        <v>26333</v>
      </c>
      <c r="H12" s="24">
        <v>0</v>
      </c>
      <c r="I12" s="14" t="s">
        <v>25</v>
      </c>
      <c r="J12" s="25" t="s">
        <v>32</v>
      </c>
      <c r="K12" s="14" t="s">
        <v>22</v>
      </c>
      <c r="L12" s="19" t="s">
        <v>23</v>
      </c>
    </row>
    <row r="13" spans="1:12" ht="144.75" customHeight="1">
      <c r="A13" s="14">
        <v>5</v>
      </c>
      <c r="B13" s="14" t="s">
        <v>33</v>
      </c>
      <c r="C13" s="15" t="s">
        <v>17</v>
      </c>
      <c r="D13" s="14" t="s">
        <v>18</v>
      </c>
      <c r="E13" s="14" t="s">
        <v>19</v>
      </c>
      <c r="F13" s="16">
        <v>1</v>
      </c>
      <c r="G13" s="17">
        <v>37051</v>
      </c>
      <c r="H13" s="24">
        <v>0</v>
      </c>
      <c r="I13" s="14" t="s">
        <v>34</v>
      </c>
      <c r="J13" s="25" t="s">
        <v>35</v>
      </c>
      <c r="K13" s="14" t="s">
        <v>22</v>
      </c>
      <c r="L13" s="19" t="s">
        <v>23</v>
      </c>
    </row>
    <row r="14" spans="1:12" ht="150.75" customHeight="1">
      <c r="A14" s="14">
        <v>6</v>
      </c>
      <c r="B14" s="14" t="s">
        <v>36</v>
      </c>
      <c r="C14" s="15" t="s">
        <v>17</v>
      </c>
      <c r="D14" s="14" t="s">
        <v>18</v>
      </c>
      <c r="E14" s="14" t="s">
        <v>19</v>
      </c>
      <c r="F14" s="16">
        <v>1</v>
      </c>
      <c r="G14" s="17">
        <v>34804</v>
      </c>
      <c r="H14" s="24">
        <v>0</v>
      </c>
      <c r="I14" s="14" t="s">
        <v>37</v>
      </c>
      <c r="J14" s="25" t="s">
        <v>38</v>
      </c>
      <c r="K14" s="14" t="s">
        <v>22</v>
      </c>
      <c r="L14" s="19" t="s">
        <v>23</v>
      </c>
    </row>
    <row r="15" spans="1:12" ht="147.75" customHeight="1">
      <c r="A15" s="14">
        <v>7</v>
      </c>
      <c r="B15" s="14" t="s">
        <v>39</v>
      </c>
      <c r="C15" s="15" t="s">
        <v>17</v>
      </c>
      <c r="D15" s="14" t="s">
        <v>18</v>
      </c>
      <c r="E15" s="14" t="s">
        <v>40</v>
      </c>
      <c r="F15" s="16">
        <v>1</v>
      </c>
      <c r="G15" s="17">
        <v>4039</v>
      </c>
      <c r="H15" s="24">
        <v>0</v>
      </c>
      <c r="I15" s="14" t="s">
        <v>41</v>
      </c>
      <c r="J15" s="14" t="s">
        <v>42</v>
      </c>
      <c r="K15" s="14" t="s">
        <v>22</v>
      </c>
      <c r="L15" s="19" t="s">
        <v>43</v>
      </c>
    </row>
    <row r="16" spans="1:12" ht="159.75" customHeight="1">
      <c r="A16" s="14">
        <v>8</v>
      </c>
      <c r="B16" s="14" t="s">
        <v>44</v>
      </c>
      <c r="C16" s="15" t="s">
        <v>17</v>
      </c>
      <c r="D16" s="14" t="s">
        <v>18</v>
      </c>
      <c r="E16" s="14" t="s">
        <v>19</v>
      </c>
      <c r="F16" s="16">
        <v>1</v>
      </c>
      <c r="G16" s="17">
        <v>76116</v>
      </c>
      <c r="H16" s="24">
        <v>0</v>
      </c>
      <c r="I16" s="14" t="s">
        <v>45</v>
      </c>
      <c r="J16" s="14" t="s">
        <v>46</v>
      </c>
      <c r="K16" s="14" t="s">
        <v>47</v>
      </c>
      <c r="L16" s="19" t="s">
        <v>23</v>
      </c>
    </row>
    <row r="17" spans="1:12" ht="131.25" customHeight="1">
      <c r="A17" s="14">
        <v>9</v>
      </c>
      <c r="B17" s="14" t="s">
        <v>48</v>
      </c>
      <c r="C17" s="15" t="s">
        <v>17</v>
      </c>
      <c r="D17" s="14" t="s">
        <v>18</v>
      </c>
      <c r="E17" s="14" t="s">
        <v>19</v>
      </c>
      <c r="F17" s="16">
        <v>1</v>
      </c>
      <c r="G17" s="17">
        <v>26532</v>
      </c>
      <c r="H17" s="24">
        <v>0</v>
      </c>
      <c r="I17" s="14" t="s">
        <v>49</v>
      </c>
      <c r="J17" s="14" t="s">
        <v>50</v>
      </c>
      <c r="K17" s="14" t="s">
        <v>22</v>
      </c>
      <c r="L17" s="19" t="s">
        <v>23</v>
      </c>
    </row>
    <row r="18" spans="1:12" ht="141.75">
      <c r="A18" s="14">
        <v>10</v>
      </c>
      <c r="B18" s="14" t="s">
        <v>51</v>
      </c>
      <c r="C18" s="15" t="s">
        <v>17</v>
      </c>
      <c r="D18" s="14" t="s">
        <v>18</v>
      </c>
      <c r="E18" s="14" t="s">
        <v>52</v>
      </c>
      <c r="F18" s="16">
        <v>1</v>
      </c>
      <c r="G18" s="17">
        <v>24913</v>
      </c>
      <c r="H18" s="24">
        <v>0</v>
      </c>
      <c r="I18" s="14" t="s">
        <v>53</v>
      </c>
      <c r="J18" s="14" t="s">
        <v>54</v>
      </c>
      <c r="K18" s="14" t="s">
        <v>22</v>
      </c>
      <c r="L18" s="19" t="s">
        <v>23</v>
      </c>
    </row>
    <row r="19" spans="1:12" ht="147.75" customHeight="1">
      <c r="A19" s="14">
        <v>11</v>
      </c>
      <c r="B19" s="14" t="s">
        <v>55</v>
      </c>
      <c r="C19" s="15" t="s">
        <v>17</v>
      </c>
      <c r="D19" s="14" t="s">
        <v>18</v>
      </c>
      <c r="E19" s="14" t="s">
        <v>19</v>
      </c>
      <c r="F19" s="16">
        <v>1</v>
      </c>
      <c r="G19" s="17">
        <v>44479</v>
      </c>
      <c r="H19" s="24">
        <v>10159</v>
      </c>
      <c r="I19" s="14" t="s">
        <v>56</v>
      </c>
      <c r="J19" s="14" t="s">
        <v>57</v>
      </c>
      <c r="K19" s="14" t="s">
        <v>22</v>
      </c>
      <c r="L19" s="19" t="s">
        <v>23</v>
      </c>
    </row>
    <row r="20" spans="1:12" ht="174" customHeight="1">
      <c r="A20" s="14">
        <v>12</v>
      </c>
      <c r="B20" s="14" t="s">
        <v>58</v>
      </c>
      <c r="C20" s="15" t="s">
        <v>17</v>
      </c>
      <c r="D20" s="14" t="s">
        <v>18</v>
      </c>
      <c r="E20" s="14" t="s">
        <v>59</v>
      </c>
      <c r="F20" s="16">
        <v>1</v>
      </c>
      <c r="G20" s="17">
        <v>1686</v>
      </c>
      <c r="H20" s="24">
        <v>6576</v>
      </c>
      <c r="I20" s="14" t="s">
        <v>20</v>
      </c>
      <c r="J20" s="14" t="s">
        <v>60</v>
      </c>
      <c r="K20" s="14" t="s">
        <v>22</v>
      </c>
      <c r="L20" s="19" t="s">
        <v>43</v>
      </c>
    </row>
    <row r="21" spans="1:12" ht="94.5" customHeight="1">
      <c r="A21" s="14">
        <v>13</v>
      </c>
      <c r="B21" s="14" t="s">
        <v>61</v>
      </c>
      <c r="C21" s="15" t="s">
        <v>17</v>
      </c>
      <c r="D21" s="14" t="s">
        <v>18</v>
      </c>
      <c r="E21" s="14" t="s">
        <v>62</v>
      </c>
      <c r="F21" s="16">
        <v>1</v>
      </c>
      <c r="G21" s="17">
        <v>1604</v>
      </c>
      <c r="H21" s="24">
        <v>0</v>
      </c>
      <c r="I21" s="14" t="s">
        <v>41</v>
      </c>
      <c r="J21" s="14" t="s">
        <v>63</v>
      </c>
      <c r="K21" s="14" t="s">
        <v>64</v>
      </c>
      <c r="L21" s="19" t="s">
        <v>43</v>
      </c>
    </row>
    <row r="22" spans="1:12" ht="126">
      <c r="A22" s="14">
        <v>14</v>
      </c>
      <c r="B22" s="14" t="s">
        <v>65</v>
      </c>
      <c r="C22" s="15" t="s">
        <v>17</v>
      </c>
      <c r="D22" s="14" t="s">
        <v>18</v>
      </c>
      <c r="E22" s="14" t="s">
        <v>19</v>
      </c>
      <c r="F22" s="16">
        <v>1</v>
      </c>
      <c r="G22" s="17">
        <v>75754</v>
      </c>
      <c r="H22" s="24">
        <v>0</v>
      </c>
      <c r="I22" s="14" t="s">
        <v>66</v>
      </c>
      <c r="J22" s="25" t="s">
        <v>67</v>
      </c>
      <c r="K22" s="14" t="s">
        <v>22</v>
      </c>
      <c r="L22" s="19" t="s">
        <v>23</v>
      </c>
    </row>
    <row r="23" spans="1:12" ht="141.75">
      <c r="A23" s="14">
        <v>15</v>
      </c>
      <c r="B23" s="14" t="s">
        <v>68</v>
      </c>
      <c r="C23" s="15" t="s">
        <v>17</v>
      </c>
      <c r="D23" s="14" t="s">
        <v>18</v>
      </c>
      <c r="E23" s="14" t="s">
        <v>19</v>
      </c>
      <c r="F23" s="16">
        <v>1</v>
      </c>
      <c r="G23" s="17">
        <v>48483</v>
      </c>
      <c r="H23" s="24">
        <v>0</v>
      </c>
      <c r="I23" s="14" t="s">
        <v>41</v>
      </c>
      <c r="J23" s="25" t="s">
        <v>69</v>
      </c>
      <c r="K23" s="14" t="s">
        <v>22</v>
      </c>
      <c r="L23" s="19" t="s">
        <v>23</v>
      </c>
    </row>
    <row r="24" spans="1:12" ht="178.5" customHeight="1">
      <c r="A24" s="14">
        <v>16</v>
      </c>
      <c r="B24" s="14" t="s">
        <v>70</v>
      </c>
      <c r="C24" s="15" t="s">
        <v>17</v>
      </c>
      <c r="D24" s="14" t="s">
        <v>18</v>
      </c>
      <c r="E24" s="14" t="s">
        <v>59</v>
      </c>
      <c r="F24" s="16">
        <v>1</v>
      </c>
      <c r="G24" s="17">
        <v>510034</v>
      </c>
      <c r="H24" s="24">
        <v>0</v>
      </c>
      <c r="I24" s="14" t="s">
        <v>71</v>
      </c>
      <c r="J24" s="14" t="s">
        <v>72</v>
      </c>
      <c r="K24" s="14" t="s">
        <v>73</v>
      </c>
      <c r="L24" s="19" t="s">
        <v>43</v>
      </c>
    </row>
    <row r="25" spans="1:12" ht="63">
      <c r="A25" s="14">
        <v>17</v>
      </c>
      <c r="B25" s="14" t="s">
        <v>74</v>
      </c>
      <c r="C25" s="15" t="s">
        <v>17</v>
      </c>
      <c r="D25" s="14" t="s">
        <v>18</v>
      </c>
      <c r="E25" s="14" t="s">
        <v>19</v>
      </c>
      <c r="F25" s="16">
        <v>1</v>
      </c>
      <c r="G25" s="17">
        <v>149021</v>
      </c>
      <c r="H25" s="24">
        <v>0</v>
      </c>
      <c r="I25" s="14" t="s">
        <v>66</v>
      </c>
      <c r="J25" s="14" t="s">
        <v>75</v>
      </c>
      <c r="K25" s="14" t="s">
        <v>22</v>
      </c>
      <c r="L25" s="19" t="s">
        <v>23</v>
      </c>
    </row>
    <row r="26" spans="1:12" ht="67.5" customHeight="1">
      <c r="A26" s="14">
        <v>18</v>
      </c>
      <c r="B26" s="14" t="s">
        <v>20</v>
      </c>
      <c r="C26" s="15" t="s">
        <v>17</v>
      </c>
      <c r="D26" s="14" t="s">
        <v>18</v>
      </c>
      <c r="E26" s="14" t="s">
        <v>19</v>
      </c>
      <c r="F26" s="16">
        <v>1</v>
      </c>
      <c r="G26" s="17">
        <v>49631.3</v>
      </c>
      <c r="H26" s="24">
        <v>0</v>
      </c>
      <c r="I26" s="14" t="s">
        <v>20</v>
      </c>
      <c r="J26" s="14" t="s">
        <v>76</v>
      </c>
      <c r="K26" s="14" t="s">
        <v>22</v>
      </c>
      <c r="L26" s="19" t="s">
        <v>23</v>
      </c>
    </row>
    <row r="27" spans="1:12" ht="15.75">
      <c r="A27" s="14"/>
      <c r="B27" s="14" t="s">
        <v>77</v>
      </c>
      <c r="C27" s="15"/>
      <c r="D27" s="14"/>
      <c r="E27" s="14"/>
      <c r="F27" s="16"/>
      <c r="G27" s="26">
        <f>SUM(G9:G26)</f>
        <v>1207341.3</v>
      </c>
      <c r="H27" s="24">
        <v>16735</v>
      </c>
      <c r="I27" s="14"/>
      <c r="J27" s="14"/>
      <c r="K27" s="14"/>
      <c r="L27" s="19"/>
    </row>
    <row r="28" spans="1:12" ht="15.75" customHeight="1">
      <c r="A28" s="23" t="s">
        <v>78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19.25" customHeight="1">
      <c r="A29" s="14">
        <v>1</v>
      </c>
      <c r="B29" s="14" t="s">
        <v>79</v>
      </c>
      <c r="C29" s="15" t="s">
        <v>80</v>
      </c>
      <c r="D29" s="14" t="s">
        <v>18</v>
      </c>
      <c r="E29" s="14" t="s">
        <v>40</v>
      </c>
      <c r="F29" s="16">
        <v>1</v>
      </c>
      <c r="G29" s="17">
        <v>97.8</v>
      </c>
      <c r="H29" s="24">
        <v>0</v>
      </c>
      <c r="I29" s="14" t="s">
        <v>20</v>
      </c>
      <c r="J29" s="15" t="s">
        <v>81</v>
      </c>
      <c r="K29" s="14" t="s">
        <v>22</v>
      </c>
      <c r="L29" s="19" t="s">
        <v>43</v>
      </c>
    </row>
    <row r="30" spans="1:12" ht="137.25" customHeight="1">
      <c r="A30" s="14">
        <v>2</v>
      </c>
      <c r="B30" s="14" t="s">
        <v>82</v>
      </c>
      <c r="C30" s="15" t="s">
        <v>80</v>
      </c>
      <c r="D30" s="14" t="s">
        <v>18</v>
      </c>
      <c r="E30" s="14" t="s">
        <v>83</v>
      </c>
      <c r="F30" s="16">
        <v>1</v>
      </c>
      <c r="G30" s="17">
        <v>4114.39</v>
      </c>
      <c r="H30" s="24">
        <v>0</v>
      </c>
      <c r="I30" s="14" t="s">
        <v>84</v>
      </c>
      <c r="J30" s="15" t="s">
        <v>85</v>
      </c>
      <c r="K30" s="14" t="s">
        <v>22</v>
      </c>
      <c r="L30" s="19" t="s">
        <v>43</v>
      </c>
    </row>
    <row r="31" spans="1:12" ht="134.25" customHeight="1">
      <c r="A31" s="14">
        <v>3</v>
      </c>
      <c r="B31" s="14" t="s">
        <v>86</v>
      </c>
      <c r="C31" s="15" t="s">
        <v>80</v>
      </c>
      <c r="D31" s="14" t="s">
        <v>18</v>
      </c>
      <c r="E31" s="14" t="s">
        <v>40</v>
      </c>
      <c r="F31" s="16">
        <v>1</v>
      </c>
      <c r="G31" s="17">
        <v>1.8</v>
      </c>
      <c r="H31" s="24">
        <v>0</v>
      </c>
      <c r="I31" s="14" t="s">
        <v>87</v>
      </c>
      <c r="J31" s="15" t="s">
        <v>88</v>
      </c>
      <c r="K31" s="14" t="s">
        <v>22</v>
      </c>
      <c r="L31" s="19" t="s">
        <v>43</v>
      </c>
    </row>
    <row r="32" spans="1:12" ht="120.75" customHeight="1">
      <c r="A32" s="14">
        <v>4</v>
      </c>
      <c r="B32" s="14" t="s">
        <v>89</v>
      </c>
      <c r="C32" s="15" t="s">
        <v>80</v>
      </c>
      <c r="D32" s="14" t="s">
        <v>18</v>
      </c>
      <c r="E32" s="14" t="s">
        <v>40</v>
      </c>
      <c r="F32" s="16">
        <v>1</v>
      </c>
      <c r="G32" s="17">
        <v>145</v>
      </c>
      <c r="H32" s="24">
        <v>0</v>
      </c>
      <c r="I32" s="14" t="s">
        <v>20</v>
      </c>
      <c r="J32" s="15" t="s">
        <v>90</v>
      </c>
      <c r="K32" s="14" t="s">
        <v>22</v>
      </c>
      <c r="L32" s="19" t="s">
        <v>43</v>
      </c>
    </row>
    <row r="33" spans="1:12" ht="121.5" customHeight="1">
      <c r="A33" s="14">
        <v>5</v>
      </c>
      <c r="B33" s="14" t="s">
        <v>91</v>
      </c>
      <c r="C33" s="15" t="s">
        <v>80</v>
      </c>
      <c r="D33" s="14" t="s">
        <v>18</v>
      </c>
      <c r="E33" s="14" t="s">
        <v>40</v>
      </c>
      <c r="F33" s="16">
        <v>1</v>
      </c>
      <c r="G33" s="17">
        <v>74.8</v>
      </c>
      <c r="H33" s="24">
        <v>0</v>
      </c>
      <c r="I33" s="14" t="s">
        <v>20</v>
      </c>
      <c r="J33" s="15" t="s">
        <v>92</v>
      </c>
      <c r="K33" s="14" t="s">
        <v>22</v>
      </c>
      <c r="L33" s="19" t="s">
        <v>43</v>
      </c>
    </row>
    <row r="34" spans="1:12" ht="87.75" customHeight="1">
      <c r="A34" s="14">
        <v>6</v>
      </c>
      <c r="B34" s="14" t="s">
        <v>93</v>
      </c>
      <c r="C34" s="15" t="s">
        <v>80</v>
      </c>
      <c r="D34" s="14" t="s">
        <v>18</v>
      </c>
      <c r="E34" s="14" t="s">
        <v>40</v>
      </c>
      <c r="F34" s="16">
        <v>1</v>
      </c>
      <c r="G34" s="17"/>
      <c r="H34" s="24"/>
      <c r="I34" s="14" t="s">
        <v>20</v>
      </c>
      <c r="J34" s="15" t="s">
        <v>94</v>
      </c>
      <c r="K34" s="14" t="s">
        <v>22</v>
      </c>
      <c r="L34" s="19" t="s">
        <v>43</v>
      </c>
    </row>
    <row r="35" spans="1:12" ht="137.25" customHeight="1">
      <c r="A35" s="14">
        <v>7</v>
      </c>
      <c r="B35" s="14" t="s">
        <v>95</v>
      </c>
      <c r="C35" s="15" t="s">
        <v>80</v>
      </c>
      <c r="D35" s="14" t="s">
        <v>18</v>
      </c>
      <c r="E35" s="14" t="s">
        <v>40</v>
      </c>
      <c r="F35" s="16">
        <v>1</v>
      </c>
      <c r="G35" s="17">
        <v>244</v>
      </c>
      <c r="H35" s="24">
        <v>0</v>
      </c>
      <c r="I35" s="14" t="s">
        <v>20</v>
      </c>
      <c r="J35" s="15" t="s">
        <v>96</v>
      </c>
      <c r="K35" s="14" t="s">
        <v>22</v>
      </c>
      <c r="L35" s="19" t="s">
        <v>43</v>
      </c>
    </row>
    <row r="36" spans="1:12" ht="116.25" customHeight="1">
      <c r="A36" s="14">
        <v>8</v>
      </c>
      <c r="B36" s="14" t="s">
        <v>97</v>
      </c>
      <c r="C36" s="15" t="s">
        <v>80</v>
      </c>
      <c r="D36" s="14" t="s">
        <v>18</v>
      </c>
      <c r="E36" s="14" t="s">
        <v>40</v>
      </c>
      <c r="F36" s="16">
        <v>1</v>
      </c>
      <c r="G36" s="17">
        <v>734.5</v>
      </c>
      <c r="H36" s="24">
        <v>0</v>
      </c>
      <c r="I36" s="14" t="s">
        <v>20</v>
      </c>
      <c r="J36" s="15" t="s">
        <v>98</v>
      </c>
      <c r="K36" s="14" t="s">
        <v>22</v>
      </c>
      <c r="L36" s="19" t="s">
        <v>43</v>
      </c>
    </row>
    <row r="37" spans="1:12" ht="133.5" customHeight="1">
      <c r="A37" s="14">
        <v>9</v>
      </c>
      <c r="B37" s="14" t="s">
        <v>99</v>
      </c>
      <c r="C37" s="15" t="s">
        <v>80</v>
      </c>
      <c r="D37" s="14" t="s">
        <v>18</v>
      </c>
      <c r="E37" s="14" t="s">
        <v>40</v>
      </c>
      <c r="F37" s="16">
        <v>1</v>
      </c>
      <c r="G37" s="17">
        <v>208</v>
      </c>
      <c r="H37" s="24">
        <v>0</v>
      </c>
      <c r="I37" s="14" t="s">
        <v>20</v>
      </c>
      <c r="J37" s="15" t="s">
        <v>100</v>
      </c>
      <c r="K37" s="14" t="s">
        <v>22</v>
      </c>
      <c r="L37" s="19" t="s">
        <v>43</v>
      </c>
    </row>
    <row r="38" spans="1:12" ht="63">
      <c r="A38" s="14">
        <v>10</v>
      </c>
      <c r="B38" s="14" t="s">
        <v>101</v>
      </c>
      <c r="C38" s="15" t="s">
        <v>102</v>
      </c>
      <c r="D38" s="14" t="s">
        <v>18</v>
      </c>
      <c r="E38" s="14" t="s">
        <v>19</v>
      </c>
      <c r="F38" s="16">
        <v>1</v>
      </c>
      <c r="G38" s="17"/>
      <c r="H38" s="24"/>
      <c r="I38" s="14" t="s">
        <v>103</v>
      </c>
      <c r="J38" s="15" t="s">
        <v>94</v>
      </c>
      <c r="K38" s="14" t="s">
        <v>22</v>
      </c>
      <c r="L38" s="19" t="s">
        <v>43</v>
      </c>
    </row>
    <row r="39" spans="1:12" ht="132" customHeight="1">
      <c r="A39" s="14">
        <v>11</v>
      </c>
      <c r="B39" s="14" t="s">
        <v>104</v>
      </c>
      <c r="C39" s="15" t="s">
        <v>80</v>
      </c>
      <c r="D39" s="14" t="s">
        <v>18</v>
      </c>
      <c r="E39" s="14" t="s">
        <v>40</v>
      </c>
      <c r="F39" s="16">
        <v>1</v>
      </c>
      <c r="G39" s="17">
        <v>19.48</v>
      </c>
      <c r="H39" s="24">
        <v>0</v>
      </c>
      <c r="I39" s="14" t="s">
        <v>34</v>
      </c>
      <c r="J39" s="15" t="s">
        <v>105</v>
      </c>
      <c r="K39" s="14" t="s">
        <v>22</v>
      </c>
      <c r="L39" s="19" t="s">
        <v>43</v>
      </c>
    </row>
    <row r="40" spans="1:12" ht="168.75" customHeight="1">
      <c r="A40" s="14">
        <v>12</v>
      </c>
      <c r="B40" s="14" t="s">
        <v>106</v>
      </c>
      <c r="C40" s="15" t="s">
        <v>80</v>
      </c>
      <c r="D40" s="14" t="s">
        <v>18</v>
      </c>
      <c r="E40" s="14" t="s">
        <v>59</v>
      </c>
      <c r="F40" s="16">
        <v>1</v>
      </c>
      <c r="G40" s="17">
        <v>6.6</v>
      </c>
      <c r="H40" s="24">
        <v>0</v>
      </c>
      <c r="I40" s="14" t="s">
        <v>20</v>
      </c>
      <c r="J40" s="15" t="s">
        <v>107</v>
      </c>
      <c r="K40" s="14" t="s">
        <v>22</v>
      </c>
      <c r="L40" s="19" t="s">
        <v>43</v>
      </c>
    </row>
    <row r="41" spans="1:12" ht="63">
      <c r="A41" s="14">
        <v>13</v>
      </c>
      <c r="B41" s="14" t="s">
        <v>108</v>
      </c>
      <c r="C41" s="15" t="s">
        <v>80</v>
      </c>
      <c r="D41" s="14" t="s">
        <v>18</v>
      </c>
      <c r="E41" s="14" t="s">
        <v>62</v>
      </c>
      <c r="F41" s="16">
        <v>1</v>
      </c>
      <c r="G41" s="17"/>
      <c r="H41" s="24"/>
      <c r="I41" s="14" t="s">
        <v>109</v>
      </c>
      <c r="J41" s="15" t="s">
        <v>94</v>
      </c>
      <c r="K41" s="14" t="s">
        <v>22</v>
      </c>
      <c r="L41" s="19" t="s">
        <v>43</v>
      </c>
    </row>
    <row r="42" spans="1:12" ht="133.5" customHeight="1">
      <c r="A42" s="14">
        <v>14</v>
      </c>
      <c r="B42" s="14" t="s">
        <v>110</v>
      </c>
      <c r="C42" s="15" t="s">
        <v>80</v>
      </c>
      <c r="D42" s="14" t="s">
        <v>18</v>
      </c>
      <c r="E42" s="14" t="s">
        <v>40</v>
      </c>
      <c r="F42" s="16">
        <v>5</v>
      </c>
      <c r="G42" s="17">
        <v>234.7</v>
      </c>
      <c r="H42" s="24">
        <v>0</v>
      </c>
      <c r="I42" s="14" t="s">
        <v>20</v>
      </c>
      <c r="J42" s="15" t="s">
        <v>111</v>
      </c>
      <c r="K42" s="14" t="s">
        <v>22</v>
      </c>
      <c r="L42" s="19" t="s">
        <v>43</v>
      </c>
    </row>
    <row r="43" spans="1:12" ht="126">
      <c r="A43" s="14">
        <v>15</v>
      </c>
      <c r="B43" s="14" t="s">
        <v>112</v>
      </c>
      <c r="C43" s="15" t="s">
        <v>80</v>
      </c>
      <c r="D43" s="14" t="s">
        <v>18</v>
      </c>
      <c r="E43" s="14" t="s">
        <v>113</v>
      </c>
      <c r="F43" s="16">
        <v>1</v>
      </c>
      <c r="G43" s="17">
        <v>13</v>
      </c>
      <c r="H43" s="24">
        <v>0</v>
      </c>
      <c r="I43" s="14" t="s">
        <v>87</v>
      </c>
      <c r="J43" s="15" t="s">
        <v>114</v>
      </c>
      <c r="K43" s="14" t="s">
        <v>22</v>
      </c>
      <c r="L43" s="19" t="s">
        <v>43</v>
      </c>
    </row>
    <row r="44" spans="1:12" ht="73.5" customHeight="1">
      <c r="A44" s="14">
        <v>16</v>
      </c>
      <c r="B44" s="14" t="s">
        <v>115</v>
      </c>
      <c r="C44" s="15" t="s">
        <v>80</v>
      </c>
      <c r="D44" s="14" t="s">
        <v>18</v>
      </c>
      <c r="E44" s="14" t="s">
        <v>40</v>
      </c>
      <c r="F44" s="16">
        <v>1</v>
      </c>
      <c r="G44" s="17"/>
      <c r="H44" s="24">
        <v>0</v>
      </c>
      <c r="I44" s="14" t="s">
        <v>116</v>
      </c>
      <c r="J44" s="15" t="s">
        <v>94</v>
      </c>
      <c r="K44" s="14" t="s">
        <v>22</v>
      </c>
      <c r="L44" s="19" t="s">
        <v>43</v>
      </c>
    </row>
    <row r="45" spans="1:12" ht="147" customHeight="1">
      <c r="A45" s="14">
        <v>17</v>
      </c>
      <c r="B45" s="14" t="s">
        <v>117</v>
      </c>
      <c r="C45" s="15" t="s">
        <v>80</v>
      </c>
      <c r="D45" s="14" t="s">
        <v>18</v>
      </c>
      <c r="E45" s="14" t="s">
        <v>113</v>
      </c>
      <c r="F45" s="16">
        <v>4</v>
      </c>
      <c r="G45" s="17">
        <v>0.23</v>
      </c>
      <c r="H45" s="24">
        <v>0</v>
      </c>
      <c r="I45" s="14" t="s">
        <v>87</v>
      </c>
      <c r="J45" s="15" t="s">
        <v>118</v>
      </c>
      <c r="K45" s="14" t="s">
        <v>22</v>
      </c>
      <c r="L45" s="19" t="s">
        <v>43</v>
      </c>
    </row>
    <row r="46" spans="1:12" ht="106.5" customHeight="1">
      <c r="A46" s="14">
        <v>18</v>
      </c>
      <c r="B46" s="14" t="s">
        <v>119</v>
      </c>
      <c r="C46" s="15" t="s">
        <v>80</v>
      </c>
      <c r="D46" s="14" t="s">
        <v>18</v>
      </c>
      <c r="E46" s="14" t="s">
        <v>40</v>
      </c>
      <c r="F46" s="16">
        <v>1</v>
      </c>
      <c r="G46" s="17">
        <v>67</v>
      </c>
      <c r="H46" s="24">
        <v>0</v>
      </c>
      <c r="I46" s="14" t="s">
        <v>20</v>
      </c>
      <c r="J46" s="15" t="s">
        <v>120</v>
      </c>
      <c r="K46" s="14" t="s">
        <v>22</v>
      </c>
      <c r="L46" s="19" t="s">
        <v>43</v>
      </c>
    </row>
    <row r="47" spans="1:12" ht="76.5" customHeight="1">
      <c r="A47" s="14">
        <v>19</v>
      </c>
      <c r="B47" s="14" t="s">
        <v>121</v>
      </c>
      <c r="C47" s="15" t="s">
        <v>80</v>
      </c>
      <c r="D47" s="14" t="s">
        <v>18</v>
      </c>
      <c r="E47" s="14" t="s">
        <v>40</v>
      </c>
      <c r="F47" s="16">
        <v>1</v>
      </c>
      <c r="G47" s="17"/>
      <c r="H47" s="24"/>
      <c r="I47" s="14" t="s">
        <v>20</v>
      </c>
      <c r="J47" s="15" t="s">
        <v>94</v>
      </c>
      <c r="K47" s="14" t="s">
        <v>22</v>
      </c>
      <c r="L47" s="19" t="s">
        <v>43</v>
      </c>
    </row>
    <row r="48" spans="1:12" ht="150.75" customHeight="1">
      <c r="A48" s="14">
        <v>20</v>
      </c>
      <c r="B48" s="14" t="s">
        <v>122</v>
      </c>
      <c r="C48" s="15" t="s">
        <v>80</v>
      </c>
      <c r="D48" s="14" t="s">
        <v>18</v>
      </c>
      <c r="E48" s="14" t="s">
        <v>40</v>
      </c>
      <c r="F48" s="16">
        <v>1</v>
      </c>
      <c r="G48" s="17">
        <v>7.1</v>
      </c>
      <c r="H48" s="24">
        <v>0</v>
      </c>
      <c r="I48" s="14" t="s">
        <v>20</v>
      </c>
      <c r="J48" s="15" t="s">
        <v>123</v>
      </c>
      <c r="K48" s="14" t="s">
        <v>22</v>
      </c>
      <c r="L48" s="19" t="s">
        <v>43</v>
      </c>
    </row>
    <row r="49" spans="1:12" ht="123.75" customHeight="1">
      <c r="A49" s="14">
        <v>21</v>
      </c>
      <c r="B49" s="14" t="s">
        <v>124</v>
      </c>
      <c r="C49" s="15" t="s">
        <v>80</v>
      </c>
      <c r="D49" s="14" t="s">
        <v>18</v>
      </c>
      <c r="E49" s="14" t="s">
        <v>40</v>
      </c>
      <c r="F49" s="16">
        <v>1</v>
      </c>
      <c r="G49" s="17">
        <v>760.3</v>
      </c>
      <c r="H49" s="24">
        <v>0</v>
      </c>
      <c r="I49" s="14" t="s">
        <v>20</v>
      </c>
      <c r="J49" s="15" t="s">
        <v>125</v>
      </c>
      <c r="K49" s="14" t="s">
        <v>22</v>
      </c>
      <c r="L49" s="19" t="s">
        <v>43</v>
      </c>
    </row>
    <row r="50" spans="1:12" ht="119.25" customHeight="1">
      <c r="A50" s="14">
        <v>22</v>
      </c>
      <c r="B50" s="14" t="s">
        <v>126</v>
      </c>
      <c r="C50" s="15" t="s">
        <v>80</v>
      </c>
      <c r="D50" s="14" t="s">
        <v>18</v>
      </c>
      <c r="E50" s="14" t="s">
        <v>59</v>
      </c>
      <c r="F50" s="16">
        <v>1</v>
      </c>
      <c r="G50" s="17">
        <v>137.86</v>
      </c>
      <c r="H50" s="24">
        <v>0</v>
      </c>
      <c r="I50" s="14" t="s">
        <v>37</v>
      </c>
      <c r="J50" s="15" t="s">
        <v>127</v>
      </c>
      <c r="K50" s="14" t="s">
        <v>22</v>
      </c>
      <c r="L50" s="19" t="s">
        <v>43</v>
      </c>
    </row>
    <row r="51" spans="1:12" ht="115.5" customHeight="1">
      <c r="A51" s="14">
        <v>23</v>
      </c>
      <c r="B51" s="14" t="s">
        <v>128</v>
      </c>
      <c r="C51" s="15" t="s">
        <v>80</v>
      </c>
      <c r="D51" s="14" t="s">
        <v>18</v>
      </c>
      <c r="E51" s="14" t="s">
        <v>40</v>
      </c>
      <c r="F51" s="16">
        <v>1</v>
      </c>
      <c r="G51" s="17">
        <v>263</v>
      </c>
      <c r="H51" s="24">
        <v>0</v>
      </c>
      <c r="I51" s="14" t="s">
        <v>37</v>
      </c>
      <c r="J51" s="15" t="s">
        <v>129</v>
      </c>
      <c r="K51" s="14" t="s">
        <v>22</v>
      </c>
      <c r="L51" s="19" t="s">
        <v>43</v>
      </c>
    </row>
    <row r="52" spans="1:12" ht="117.75" customHeight="1">
      <c r="A52" s="14">
        <v>24</v>
      </c>
      <c r="B52" s="14" t="s">
        <v>130</v>
      </c>
      <c r="C52" s="15" t="s">
        <v>80</v>
      </c>
      <c r="D52" s="14" t="s">
        <v>18</v>
      </c>
      <c r="E52" s="14" t="s">
        <v>40</v>
      </c>
      <c r="F52" s="16">
        <v>1</v>
      </c>
      <c r="G52" s="17">
        <v>155.7</v>
      </c>
      <c r="H52" s="24">
        <v>0</v>
      </c>
      <c r="I52" s="14" t="s">
        <v>20</v>
      </c>
      <c r="J52" s="15" t="s">
        <v>131</v>
      </c>
      <c r="K52" s="14" t="s">
        <v>22</v>
      </c>
      <c r="L52" s="19" t="s">
        <v>43</v>
      </c>
    </row>
    <row r="53" spans="1:12" ht="134.25" customHeight="1">
      <c r="A53" s="14">
        <v>25</v>
      </c>
      <c r="B53" s="14" t="s">
        <v>132</v>
      </c>
      <c r="C53" s="15" t="s">
        <v>80</v>
      </c>
      <c r="D53" s="14" t="s">
        <v>18</v>
      </c>
      <c r="E53" s="14" t="s">
        <v>40</v>
      </c>
      <c r="F53" s="16">
        <v>1</v>
      </c>
      <c r="G53" s="17">
        <v>417.6</v>
      </c>
      <c r="H53" s="24">
        <v>0</v>
      </c>
      <c r="I53" s="14" t="s">
        <v>20</v>
      </c>
      <c r="J53" s="15" t="s">
        <v>133</v>
      </c>
      <c r="K53" s="14" t="s">
        <v>22</v>
      </c>
      <c r="L53" s="19" t="s">
        <v>43</v>
      </c>
    </row>
    <row r="54" spans="1:12" ht="69.75" customHeight="1">
      <c r="A54" s="14">
        <v>26</v>
      </c>
      <c r="B54" s="14" t="s">
        <v>134</v>
      </c>
      <c r="C54" s="15" t="s">
        <v>80</v>
      </c>
      <c r="D54" s="14" t="s">
        <v>18</v>
      </c>
      <c r="E54" s="14" t="s">
        <v>40</v>
      </c>
      <c r="F54" s="16">
        <v>1</v>
      </c>
      <c r="G54" s="17"/>
      <c r="H54" s="24"/>
      <c r="I54" s="14" t="s">
        <v>20</v>
      </c>
      <c r="J54" s="15" t="s">
        <v>94</v>
      </c>
      <c r="K54" s="14" t="s">
        <v>22</v>
      </c>
      <c r="L54" s="19" t="s">
        <v>43</v>
      </c>
    </row>
    <row r="55" spans="1:12" ht="116.25" customHeight="1">
      <c r="A55" s="14">
        <v>27</v>
      </c>
      <c r="B55" s="14" t="s">
        <v>135</v>
      </c>
      <c r="C55" s="15" t="s">
        <v>80</v>
      </c>
      <c r="D55" s="14" t="s">
        <v>18</v>
      </c>
      <c r="E55" s="14" t="s">
        <v>40</v>
      </c>
      <c r="F55" s="16">
        <v>1</v>
      </c>
      <c r="G55" s="17">
        <v>65.4</v>
      </c>
      <c r="H55" s="24">
        <v>0</v>
      </c>
      <c r="I55" s="14" t="s">
        <v>20</v>
      </c>
      <c r="J55" s="15" t="s">
        <v>136</v>
      </c>
      <c r="K55" s="14" t="s">
        <v>22</v>
      </c>
      <c r="L55" s="19" t="s">
        <v>43</v>
      </c>
    </row>
    <row r="56" spans="1:12" ht="71.25" customHeight="1">
      <c r="A56" s="14">
        <v>28</v>
      </c>
      <c r="B56" s="14" t="s">
        <v>137</v>
      </c>
      <c r="C56" s="15" t="s">
        <v>80</v>
      </c>
      <c r="D56" s="14" t="s">
        <v>18</v>
      </c>
      <c r="E56" s="14" t="s">
        <v>19</v>
      </c>
      <c r="F56" s="16">
        <v>1</v>
      </c>
      <c r="G56" s="17"/>
      <c r="H56" s="24"/>
      <c r="I56" s="14" t="s">
        <v>37</v>
      </c>
      <c r="J56" s="15" t="s">
        <v>94</v>
      </c>
      <c r="K56" s="14" t="s">
        <v>22</v>
      </c>
      <c r="L56" s="19" t="s">
        <v>43</v>
      </c>
    </row>
    <row r="57" spans="1:12" ht="69.75" customHeight="1">
      <c r="A57" s="14">
        <v>29</v>
      </c>
      <c r="B57" s="14" t="s">
        <v>138</v>
      </c>
      <c r="C57" s="15" t="s">
        <v>80</v>
      </c>
      <c r="D57" s="14" t="s">
        <v>18</v>
      </c>
      <c r="E57" s="14" t="s">
        <v>113</v>
      </c>
      <c r="F57" s="16">
        <v>1</v>
      </c>
      <c r="G57" s="17"/>
      <c r="H57" s="24"/>
      <c r="I57" s="14" t="s">
        <v>20</v>
      </c>
      <c r="J57" s="15" t="s">
        <v>94</v>
      </c>
      <c r="K57" s="14" t="s">
        <v>22</v>
      </c>
      <c r="L57" s="19" t="s">
        <v>43</v>
      </c>
    </row>
    <row r="58" spans="1:12" ht="63">
      <c r="A58" s="14">
        <v>30</v>
      </c>
      <c r="B58" s="14" t="s">
        <v>139</v>
      </c>
      <c r="C58" s="15" t="s">
        <v>80</v>
      </c>
      <c r="D58" s="14" t="s">
        <v>18</v>
      </c>
      <c r="E58" s="14" t="s">
        <v>113</v>
      </c>
      <c r="F58" s="16">
        <v>1</v>
      </c>
      <c r="G58" s="17"/>
      <c r="H58" s="24"/>
      <c r="I58" s="14" t="s">
        <v>20</v>
      </c>
      <c r="J58" s="15" t="s">
        <v>94</v>
      </c>
      <c r="K58" s="14" t="s">
        <v>22</v>
      </c>
      <c r="L58" s="19" t="s">
        <v>43</v>
      </c>
    </row>
    <row r="59" spans="1:12" ht="63">
      <c r="A59" s="14">
        <v>31</v>
      </c>
      <c r="B59" s="14" t="s">
        <v>140</v>
      </c>
      <c r="C59" s="15" t="s">
        <v>80</v>
      </c>
      <c r="D59" s="14" t="s">
        <v>18</v>
      </c>
      <c r="E59" s="14" t="s">
        <v>141</v>
      </c>
      <c r="F59" s="16">
        <v>1</v>
      </c>
      <c r="G59" s="17"/>
      <c r="H59" s="24"/>
      <c r="I59" s="14" t="s">
        <v>87</v>
      </c>
      <c r="J59" s="15" t="s">
        <v>94</v>
      </c>
      <c r="K59" s="14" t="s">
        <v>22</v>
      </c>
      <c r="L59" s="19" t="s">
        <v>43</v>
      </c>
    </row>
    <row r="60" spans="1:12" ht="78.75">
      <c r="A60" s="14">
        <v>32</v>
      </c>
      <c r="B60" s="14" t="s">
        <v>142</v>
      </c>
      <c r="C60" s="15" t="s">
        <v>80</v>
      </c>
      <c r="D60" s="14" t="s">
        <v>18</v>
      </c>
      <c r="E60" s="14" t="s">
        <v>141</v>
      </c>
      <c r="F60" s="16">
        <v>1</v>
      </c>
      <c r="G60" s="17"/>
      <c r="H60" s="24"/>
      <c r="I60" s="14" t="s">
        <v>87</v>
      </c>
      <c r="J60" s="15" t="s">
        <v>94</v>
      </c>
      <c r="K60" s="14" t="s">
        <v>22</v>
      </c>
      <c r="L60" s="19" t="s">
        <v>43</v>
      </c>
    </row>
    <row r="61" spans="1:12" ht="63">
      <c r="A61" s="14">
        <v>33</v>
      </c>
      <c r="B61" s="14" t="s">
        <v>143</v>
      </c>
      <c r="C61" s="15" t="s">
        <v>80</v>
      </c>
      <c r="D61" s="14" t="s">
        <v>18</v>
      </c>
      <c r="E61" s="14" t="s">
        <v>19</v>
      </c>
      <c r="F61" s="16">
        <v>1</v>
      </c>
      <c r="G61" s="17"/>
      <c r="H61" s="24"/>
      <c r="I61" s="14" t="s">
        <v>144</v>
      </c>
      <c r="J61" s="15" t="s">
        <v>94</v>
      </c>
      <c r="K61" s="14" t="s">
        <v>22</v>
      </c>
      <c r="L61" s="19" t="s">
        <v>43</v>
      </c>
    </row>
    <row r="62" spans="1:12" ht="63">
      <c r="A62" s="14">
        <v>34</v>
      </c>
      <c r="B62" s="14" t="s">
        <v>145</v>
      </c>
      <c r="C62" s="15" t="s">
        <v>80</v>
      </c>
      <c r="D62" s="14" t="s">
        <v>18</v>
      </c>
      <c r="E62" s="14" t="s">
        <v>19</v>
      </c>
      <c r="F62" s="16">
        <v>1</v>
      </c>
      <c r="G62" s="17"/>
      <c r="H62" s="24"/>
      <c r="I62" s="14" t="s">
        <v>109</v>
      </c>
      <c r="J62" s="15" t="s">
        <v>94</v>
      </c>
      <c r="K62" s="14" t="s">
        <v>22</v>
      </c>
      <c r="L62" s="19" t="s">
        <v>43</v>
      </c>
    </row>
    <row r="63" spans="1:12" ht="63">
      <c r="A63" s="14">
        <v>35</v>
      </c>
      <c r="B63" s="14" t="s">
        <v>146</v>
      </c>
      <c r="C63" s="15" t="s">
        <v>80</v>
      </c>
      <c r="D63" s="14" t="s">
        <v>18</v>
      </c>
      <c r="E63" s="14" t="s">
        <v>19</v>
      </c>
      <c r="F63" s="16">
        <v>1</v>
      </c>
      <c r="G63" s="17"/>
      <c r="H63" s="24"/>
      <c r="I63" s="14" t="s">
        <v>144</v>
      </c>
      <c r="J63" s="15" t="s">
        <v>94</v>
      </c>
      <c r="K63" s="14" t="s">
        <v>22</v>
      </c>
      <c r="L63" s="19" t="s">
        <v>43</v>
      </c>
    </row>
    <row r="64" spans="1:12" ht="110.25">
      <c r="A64" s="14">
        <v>36</v>
      </c>
      <c r="B64" s="14" t="s">
        <v>147</v>
      </c>
      <c r="C64" s="15" t="s">
        <v>80</v>
      </c>
      <c r="D64" s="14" t="s">
        <v>18</v>
      </c>
      <c r="E64" s="14" t="s">
        <v>59</v>
      </c>
      <c r="F64" s="16">
        <v>1</v>
      </c>
      <c r="G64" s="17">
        <v>58</v>
      </c>
      <c r="H64" s="24">
        <v>0</v>
      </c>
      <c r="I64" s="14" t="s">
        <v>148</v>
      </c>
      <c r="J64" s="15" t="s">
        <v>149</v>
      </c>
      <c r="K64" s="14" t="s">
        <v>22</v>
      </c>
      <c r="L64" s="19" t="s">
        <v>43</v>
      </c>
    </row>
    <row r="65" spans="1:12" ht="63">
      <c r="A65" s="14">
        <v>37</v>
      </c>
      <c r="B65" s="14" t="s">
        <v>150</v>
      </c>
      <c r="C65" s="15" t="s">
        <v>80</v>
      </c>
      <c r="D65" s="14" t="s">
        <v>18</v>
      </c>
      <c r="E65" s="14" t="s">
        <v>141</v>
      </c>
      <c r="F65" s="16">
        <v>1</v>
      </c>
      <c r="G65" s="17"/>
      <c r="H65" s="24"/>
      <c r="I65" s="14" t="s">
        <v>20</v>
      </c>
      <c r="J65" s="15" t="s">
        <v>94</v>
      </c>
      <c r="K65" s="14" t="s">
        <v>22</v>
      </c>
      <c r="L65" s="19" t="s">
        <v>43</v>
      </c>
    </row>
    <row r="66" spans="1:12" ht="63">
      <c r="A66" s="14">
        <v>38</v>
      </c>
      <c r="B66" s="14" t="s">
        <v>151</v>
      </c>
      <c r="C66" s="15" t="s">
        <v>80</v>
      </c>
      <c r="D66" s="14" t="s">
        <v>18</v>
      </c>
      <c r="E66" s="14" t="s">
        <v>40</v>
      </c>
      <c r="F66" s="16">
        <v>1</v>
      </c>
      <c r="G66" s="17"/>
      <c r="H66" s="24"/>
      <c r="I66" s="14" t="s">
        <v>37</v>
      </c>
      <c r="J66" s="15" t="s">
        <v>94</v>
      </c>
      <c r="K66" s="14" t="s">
        <v>22</v>
      </c>
      <c r="L66" s="19" t="s">
        <v>43</v>
      </c>
    </row>
    <row r="67" spans="1:12" ht="121.5" customHeight="1">
      <c r="A67" s="14">
        <v>39</v>
      </c>
      <c r="B67" s="14" t="s">
        <v>152</v>
      </c>
      <c r="C67" s="15" t="s">
        <v>80</v>
      </c>
      <c r="D67" s="14" t="s">
        <v>18</v>
      </c>
      <c r="E67" s="14" t="s">
        <v>40</v>
      </c>
      <c r="F67" s="16">
        <v>1</v>
      </c>
      <c r="G67" s="17">
        <v>77.21</v>
      </c>
      <c r="H67" s="24">
        <v>0</v>
      </c>
      <c r="I67" s="14" t="s">
        <v>34</v>
      </c>
      <c r="J67" s="15" t="s">
        <v>153</v>
      </c>
      <c r="K67" s="14" t="s">
        <v>22</v>
      </c>
      <c r="L67" s="19" t="s">
        <v>43</v>
      </c>
    </row>
    <row r="68" spans="1:12" ht="110.25">
      <c r="A68" s="14">
        <v>40</v>
      </c>
      <c r="B68" s="14" t="s">
        <v>154</v>
      </c>
      <c r="C68" s="15" t="s">
        <v>80</v>
      </c>
      <c r="D68" s="14" t="s">
        <v>18</v>
      </c>
      <c r="E68" s="14" t="s">
        <v>40</v>
      </c>
      <c r="F68" s="16">
        <v>2</v>
      </c>
      <c r="G68" s="17">
        <v>392.4</v>
      </c>
      <c r="H68" s="24">
        <v>0</v>
      </c>
      <c r="I68" s="14" t="s">
        <v>20</v>
      </c>
      <c r="J68" s="15" t="s">
        <v>155</v>
      </c>
      <c r="K68" s="14" t="s">
        <v>22</v>
      </c>
      <c r="L68" s="19" t="s">
        <v>43</v>
      </c>
    </row>
    <row r="69" spans="1:12" ht="120.75" customHeight="1">
      <c r="A69" s="14">
        <v>41</v>
      </c>
      <c r="B69" s="14" t="s">
        <v>156</v>
      </c>
      <c r="C69" s="15" t="s">
        <v>80</v>
      </c>
      <c r="D69" s="14" t="s">
        <v>18</v>
      </c>
      <c r="E69" s="14" t="s">
        <v>40</v>
      </c>
      <c r="F69" s="16">
        <v>1</v>
      </c>
      <c r="G69" s="17">
        <v>498</v>
      </c>
      <c r="H69" s="24">
        <v>0</v>
      </c>
      <c r="I69" s="14" t="s">
        <v>20</v>
      </c>
      <c r="J69" s="15" t="s">
        <v>157</v>
      </c>
      <c r="K69" s="14" t="s">
        <v>22</v>
      </c>
      <c r="L69" s="19" t="s">
        <v>43</v>
      </c>
    </row>
    <row r="70" spans="1:12" ht="78" customHeight="1">
      <c r="A70" s="14">
        <v>42</v>
      </c>
      <c r="B70" s="14" t="s">
        <v>158</v>
      </c>
      <c r="C70" s="15" t="s">
        <v>80</v>
      </c>
      <c r="D70" s="14" t="s">
        <v>18</v>
      </c>
      <c r="E70" s="14" t="s">
        <v>40</v>
      </c>
      <c r="F70" s="16">
        <v>1</v>
      </c>
      <c r="G70" s="17"/>
      <c r="H70" s="24"/>
      <c r="I70" s="14" t="s">
        <v>49</v>
      </c>
      <c r="J70" s="15" t="s">
        <v>94</v>
      </c>
      <c r="K70" s="14" t="s">
        <v>22</v>
      </c>
      <c r="L70" s="19" t="s">
        <v>43</v>
      </c>
    </row>
    <row r="71" spans="1:12" ht="63">
      <c r="A71" s="14">
        <v>43</v>
      </c>
      <c r="B71" s="14" t="s">
        <v>159</v>
      </c>
      <c r="C71" s="15" t="s">
        <v>80</v>
      </c>
      <c r="D71" s="14" t="s">
        <v>18</v>
      </c>
      <c r="E71" s="14" t="s">
        <v>40</v>
      </c>
      <c r="F71" s="16">
        <v>1</v>
      </c>
      <c r="G71" s="17"/>
      <c r="H71" s="24">
        <v>0</v>
      </c>
      <c r="I71" s="14" t="s">
        <v>87</v>
      </c>
      <c r="J71" s="15" t="s">
        <v>94</v>
      </c>
      <c r="K71" s="14" t="s">
        <v>22</v>
      </c>
      <c r="L71" s="19" t="s">
        <v>43</v>
      </c>
    </row>
    <row r="72" spans="1:12" ht="137.25" customHeight="1">
      <c r="A72" s="14">
        <v>44</v>
      </c>
      <c r="B72" s="14" t="s">
        <v>160</v>
      </c>
      <c r="C72" s="15" t="s">
        <v>80</v>
      </c>
      <c r="D72" s="14" t="s">
        <v>18</v>
      </c>
      <c r="E72" s="14" t="s">
        <v>40</v>
      </c>
      <c r="F72" s="16">
        <v>1</v>
      </c>
      <c r="G72" s="17">
        <v>391</v>
      </c>
      <c r="H72" s="24">
        <v>0</v>
      </c>
      <c r="I72" s="14" t="s">
        <v>20</v>
      </c>
      <c r="J72" s="15" t="s">
        <v>161</v>
      </c>
      <c r="K72" s="14" t="s">
        <v>22</v>
      </c>
      <c r="L72" s="19" t="s">
        <v>43</v>
      </c>
    </row>
    <row r="73" spans="1:12" ht="63">
      <c r="A73" s="14">
        <v>45</v>
      </c>
      <c r="B73" s="14" t="s">
        <v>162</v>
      </c>
      <c r="C73" s="15" t="s">
        <v>80</v>
      </c>
      <c r="D73" s="14" t="s">
        <v>18</v>
      </c>
      <c r="E73" s="14" t="s">
        <v>40</v>
      </c>
      <c r="F73" s="16">
        <v>1</v>
      </c>
      <c r="G73" s="17"/>
      <c r="H73" s="24"/>
      <c r="I73" s="14" t="s">
        <v>20</v>
      </c>
      <c r="J73" s="15" t="s">
        <v>94</v>
      </c>
      <c r="K73" s="14" t="s">
        <v>22</v>
      </c>
      <c r="L73" s="19" t="s">
        <v>43</v>
      </c>
    </row>
    <row r="74" spans="1:12" ht="69" customHeight="1">
      <c r="A74" s="14">
        <v>46</v>
      </c>
      <c r="B74" s="14" t="s">
        <v>163</v>
      </c>
      <c r="C74" s="15" t="s">
        <v>80</v>
      </c>
      <c r="D74" s="14" t="s">
        <v>18</v>
      </c>
      <c r="E74" s="14" t="s">
        <v>40</v>
      </c>
      <c r="F74" s="16">
        <v>1</v>
      </c>
      <c r="G74" s="17"/>
      <c r="H74" s="24"/>
      <c r="I74" s="14" t="s">
        <v>164</v>
      </c>
      <c r="J74" s="15" t="s">
        <v>94</v>
      </c>
      <c r="K74" s="14" t="s">
        <v>22</v>
      </c>
      <c r="L74" s="19" t="s">
        <v>43</v>
      </c>
    </row>
    <row r="75" spans="1:12" ht="133.5" customHeight="1">
      <c r="A75" s="14">
        <v>47</v>
      </c>
      <c r="B75" s="14" t="s">
        <v>165</v>
      </c>
      <c r="C75" s="15" t="s">
        <v>80</v>
      </c>
      <c r="D75" s="14" t="s">
        <v>18</v>
      </c>
      <c r="E75" s="14" t="s">
        <v>40</v>
      </c>
      <c r="F75" s="16">
        <v>1</v>
      </c>
      <c r="G75" s="17">
        <v>65</v>
      </c>
      <c r="H75" s="24">
        <v>0</v>
      </c>
      <c r="I75" s="14" t="s">
        <v>20</v>
      </c>
      <c r="J75" s="15" t="s">
        <v>166</v>
      </c>
      <c r="K75" s="14" t="s">
        <v>22</v>
      </c>
      <c r="L75" s="19" t="s">
        <v>43</v>
      </c>
    </row>
    <row r="76" spans="1:12" ht="63">
      <c r="A76" s="14">
        <v>48</v>
      </c>
      <c r="B76" s="14" t="s">
        <v>167</v>
      </c>
      <c r="C76" s="15" t="s">
        <v>80</v>
      </c>
      <c r="D76" s="14" t="s">
        <v>18</v>
      </c>
      <c r="E76" s="14" t="s">
        <v>40</v>
      </c>
      <c r="F76" s="16">
        <v>1</v>
      </c>
      <c r="G76" s="17"/>
      <c r="H76" s="24">
        <v>0</v>
      </c>
      <c r="I76" s="14" t="s">
        <v>53</v>
      </c>
      <c r="J76" s="15" t="s">
        <v>94</v>
      </c>
      <c r="K76" s="14" t="s">
        <v>22</v>
      </c>
      <c r="L76" s="19" t="s">
        <v>43</v>
      </c>
    </row>
    <row r="77" spans="1:12" ht="63">
      <c r="A77" s="14">
        <v>49</v>
      </c>
      <c r="B77" s="14" t="s">
        <v>168</v>
      </c>
      <c r="C77" s="15" t="s">
        <v>80</v>
      </c>
      <c r="D77" s="14" t="s">
        <v>18</v>
      </c>
      <c r="E77" s="14" t="s">
        <v>40</v>
      </c>
      <c r="F77" s="16">
        <v>1</v>
      </c>
      <c r="G77" s="17"/>
      <c r="H77" s="24">
        <v>0</v>
      </c>
      <c r="I77" s="14" t="s">
        <v>53</v>
      </c>
      <c r="J77" s="15" t="s">
        <v>94</v>
      </c>
      <c r="K77" s="14" t="s">
        <v>22</v>
      </c>
      <c r="L77" s="19" t="s">
        <v>43</v>
      </c>
    </row>
    <row r="78" spans="1:12" ht="137.25" customHeight="1">
      <c r="A78" s="14">
        <v>50</v>
      </c>
      <c r="B78" s="14" t="s">
        <v>169</v>
      </c>
      <c r="C78" s="15" t="s">
        <v>80</v>
      </c>
      <c r="D78" s="14" t="s">
        <v>18</v>
      </c>
      <c r="E78" s="14" t="s">
        <v>40</v>
      </c>
      <c r="F78" s="16">
        <v>1</v>
      </c>
      <c r="G78" s="17">
        <v>329</v>
      </c>
      <c r="H78" s="24">
        <v>0</v>
      </c>
      <c r="I78" s="14" t="s">
        <v>20</v>
      </c>
      <c r="J78" s="15" t="s">
        <v>170</v>
      </c>
      <c r="K78" s="14" t="s">
        <v>22</v>
      </c>
      <c r="L78" s="19" t="s">
        <v>43</v>
      </c>
    </row>
    <row r="79" spans="1:12" ht="63">
      <c r="A79" s="14">
        <v>51</v>
      </c>
      <c r="B79" s="14" t="s">
        <v>171</v>
      </c>
      <c r="C79" s="15" t="s">
        <v>80</v>
      </c>
      <c r="D79" s="14" t="s">
        <v>18</v>
      </c>
      <c r="E79" s="14" t="s">
        <v>40</v>
      </c>
      <c r="F79" s="16">
        <v>1</v>
      </c>
      <c r="G79" s="17"/>
      <c r="H79" s="24"/>
      <c r="I79" s="14" t="s">
        <v>20</v>
      </c>
      <c r="J79" s="15" t="s">
        <v>94</v>
      </c>
      <c r="K79" s="14" t="s">
        <v>22</v>
      </c>
      <c r="L79" s="19" t="s">
        <v>43</v>
      </c>
    </row>
    <row r="80" spans="1:12" ht="72.75" customHeight="1">
      <c r="A80" s="14">
        <v>52</v>
      </c>
      <c r="B80" s="14" t="s">
        <v>172</v>
      </c>
      <c r="C80" s="15" t="s">
        <v>80</v>
      </c>
      <c r="D80" s="14" t="s">
        <v>18</v>
      </c>
      <c r="E80" s="14" t="s">
        <v>40</v>
      </c>
      <c r="F80" s="16">
        <v>1</v>
      </c>
      <c r="G80" s="17"/>
      <c r="H80" s="24"/>
      <c r="I80" s="14" t="s">
        <v>20</v>
      </c>
      <c r="J80" s="15" t="s">
        <v>94</v>
      </c>
      <c r="K80" s="14" t="s">
        <v>22</v>
      </c>
      <c r="L80" s="19" t="s">
        <v>43</v>
      </c>
    </row>
    <row r="81" spans="1:12" ht="126">
      <c r="A81" s="14">
        <v>53</v>
      </c>
      <c r="B81" s="14" t="s">
        <v>173</v>
      </c>
      <c r="C81" s="15" t="s">
        <v>80</v>
      </c>
      <c r="D81" s="14" t="s">
        <v>18</v>
      </c>
      <c r="E81" s="14" t="s">
        <v>40</v>
      </c>
      <c r="F81" s="16">
        <v>1</v>
      </c>
      <c r="G81" s="17">
        <v>278.6</v>
      </c>
      <c r="H81" s="24">
        <v>0</v>
      </c>
      <c r="I81" s="14" t="s">
        <v>20</v>
      </c>
      <c r="J81" s="15" t="s">
        <v>174</v>
      </c>
      <c r="K81" s="14" t="s">
        <v>22</v>
      </c>
      <c r="L81" s="19" t="s">
        <v>43</v>
      </c>
    </row>
    <row r="82" spans="1:12" ht="63">
      <c r="A82" s="14">
        <v>54</v>
      </c>
      <c r="B82" s="14" t="s">
        <v>175</v>
      </c>
      <c r="C82" s="15" t="s">
        <v>80</v>
      </c>
      <c r="D82" s="14" t="s">
        <v>18</v>
      </c>
      <c r="E82" s="14" t="s">
        <v>40</v>
      </c>
      <c r="F82" s="16">
        <v>1</v>
      </c>
      <c r="G82" s="17"/>
      <c r="H82" s="24"/>
      <c r="I82" s="14" t="s">
        <v>20</v>
      </c>
      <c r="J82" s="15" t="s">
        <v>94</v>
      </c>
      <c r="K82" s="14" t="s">
        <v>22</v>
      </c>
      <c r="L82" s="19" t="s">
        <v>43</v>
      </c>
    </row>
    <row r="83" spans="1:12" ht="63">
      <c r="A83" s="14">
        <v>55</v>
      </c>
      <c r="B83" s="14" t="s">
        <v>176</v>
      </c>
      <c r="C83" s="15" t="s">
        <v>80</v>
      </c>
      <c r="D83" s="14" t="s">
        <v>18</v>
      </c>
      <c r="E83" s="14" t="s">
        <v>40</v>
      </c>
      <c r="F83" s="16">
        <v>1</v>
      </c>
      <c r="G83" s="17"/>
      <c r="H83" s="24"/>
      <c r="I83" s="14" t="s">
        <v>53</v>
      </c>
      <c r="J83" s="15" t="s">
        <v>94</v>
      </c>
      <c r="K83" s="14" t="s">
        <v>22</v>
      </c>
      <c r="L83" s="19" t="s">
        <v>43</v>
      </c>
    </row>
    <row r="84" spans="1:12" ht="110.25">
      <c r="A84" s="14">
        <v>56</v>
      </c>
      <c r="B84" s="14" t="s">
        <v>177</v>
      </c>
      <c r="C84" s="15" t="s">
        <v>80</v>
      </c>
      <c r="D84" s="14" t="s">
        <v>18</v>
      </c>
      <c r="E84" s="14" t="s">
        <v>113</v>
      </c>
      <c r="F84" s="16">
        <v>1</v>
      </c>
      <c r="G84" s="17">
        <v>11.6</v>
      </c>
      <c r="H84" s="24">
        <v>0</v>
      </c>
      <c r="I84" s="14" t="s">
        <v>20</v>
      </c>
      <c r="J84" s="15" t="s">
        <v>178</v>
      </c>
      <c r="K84" s="14" t="s">
        <v>22</v>
      </c>
      <c r="L84" s="19" t="s">
        <v>43</v>
      </c>
    </row>
    <row r="85" spans="1:12" ht="115.5" customHeight="1">
      <c r="A85" s="14">
        <v>57</v>
      </c>
      <c r="B85" s="27" t="s">
        <v>179</v>
      </c>
      <c r="C85" s="15" t="s">
        <v>80</v>
      </c>
      <c r="D85" s="14" t="s">
        <v>18</v>
      </c>
      <c r="E85" s="14" t="s">
        <v>113</v>
      </c>
      <c r="F85" s="16">
        <v>1</v>
      </c>
      <c r="G85" s="17">
        <v>5</v>
      </c>
      <c r="H85" s="24">
        <v>0</v>
      </c>
      <c r="I85" s="14" t="s">
        <v>20</v>
      </c>
      <c r="J85" s="15" t="s">
        <v>180</v>
      </c>
      <c r="K85" s="14" t="s">
        <v>22</v>
      </c>
      <c r="L85" s="19" t="s">
        <v>43</v>
      </c>
    </row>
    <row r="86" spans="1:12" ht="71.25" customHeight="1">
      <c r="A86" s="14">
        <v>58</v>
      </c>
      <c r="B86" s="14" t="s">
        <v>181</v>
      </c>
      <c r="C86" s="15" t="s">
        <v>80</v>
      </c>
      <c r="D86" s="14" t="s">
        <v>18</v>
      </c>
      <c r="E86" s="14" t="s">
        <v>19</v>
      </c>
      <c r="F86" s="16">
        <v>1</v>
      </c>
      <c r="G86" s="17"/>
      <c r="H86" s="24"/>
      <c r="I86" s="14" t="s">
        <v>20</v>
      </c>
      <c r="J86" s="15" t="s">
        <v>94</v>
      </c>
      <c r="K86" s="14" t="s">
        <v>22</v>
      </c>
      <c r="L86" s="19" t="s">
        <v>43</v>
      </c>
    </row>
    <row r="87" spans="1:12" ht="110.25">
      <c r="A87" s="14">
        <v>59</v>
      </c>
      <c r="B87" s="14" t="s">
        <v>182</v>
      </c>
      <c r="C87" s="15" t="s">
        <v>80</v>
      </c>
      <c r="D87" s="14" t="s">
        <v>18</v>
      </c>
      <c r="E87" s="14" t="s">
        <v>40</v>
      </c>
      <c r="F87" s="16">
        <v>1</v>
      </c>
      <c r="G87" s="17">
        <v>10</v>
      </c>
      <c r="H87" s="24">
        <v>0</v>
      </c>
      <c r="I87" s="14" t="s">
        <v>20</v>
      </c>
      <c r="J87" s="15" t="s">
        <v>183</v>
      </c>
      <c r="K87" s="14" t="s">
        <v>22</v>
      </c>
      <c r="L87" s="19" t="s">
        <v>43</v>
      </c>
    </row>
    <row r="88" spans="1:12" ht="63">
      <c r="A88" s="14">
        <v>60</v>
      </c>
      <c r="B88" s="14" t="s">
        <v>184</v>
      </c>
      <c r="C88" s="15" t="s">
        <v>80</v>
      </c>
      <c r="D88" s="14" t="s">
        <v>18</v>
      </c>
      <c r="E88" s="14" t="s">
        <v>113</v>
      </c>
      <c r="F88" s="16">
        <v>1</v>
      </c>
      <c r="G88" s="17"/>
      <c r="H88" s="24">
        <v>0</v>
      </c>
      <c r="I88" s="14" t="s">
        <v>37</v>
      </c>
      <c r="J88" s="15" t="s">
        <v>94</v>
      </c>
      <c r="K88" s="14" t="s">
        <v>22</v>
      </c>
      <c r="L88" s="19" t="s">
        <v>43</v>
      </c>
    </row>
    <row r="89" spans="1:12" ht="144.75" customHeight="1">
      <c r="A89" s="14">
        <v>61</v>
      </c>
      <c r="B89" s="14" t="s">
        <v>185</v>
      </c>
      <c r="C89" s="15" t="s">
        <v>80</v>
      </c>
      <c r="D89" s="14" t="s">
        <v>18</v>
      </c>
      <c r="E89" s="14" t="s">
        <v>40</v>
      </c>
      <c r="F89" s="16">
        <v>1</v>
      </c>
      <c r="G89" s="17">
        <v>6</v>
      </c>
      <c r="H89" s="24">
        <v>0</v>
      </c>
      <c r="I89" s="14" t="s">
        <v>87</v>
      </c>
      <c r="J89" s="15" t="s">
        <v>186</v>
      </c>
      <c r="K89" s="14" t="s">
        <v>22</v>
      </c>
      <c r="L89" s="19" t="s">
        <v>43</v>
      </c>
    </row>
    <row r="90" spans="1:12" ht="81.75" customHeight="1">
      <c r="A90" s="14">
        <v>62</v>
      </c>
      <c r="B90" s="14" t="s">
        <v>187</v>
      </c>
      <c r="C90" s="15" t="s">
        <v>80</v>
      </c>
      <c r="D90" s="14" t="s">
        <v>18</v>
      </c>
      <c r="E90" s="14" t="s">
        <v>40</v>
      </c>
      <c r="F90" s="16">
        <v>1</v>
      </c>
      <c r="G90" s="17">
        <v>40</v>
      </c>
      <c r="H90" s="24">
        <v>0</v>
      </c>
      <c r="I90" s="14" t="s">
        <v>20</v>
      </c>
      <c r="J90" s="15" t="s">
        <v>188</v>
      </c>
      <c r="K90" s="14" t="s">
        <v>22</v>
      </c>
      <c r="L90" s="19" t="s">
        <v>43</v>
      </c>
    </row>
    <row r="91" spans="1:12" ht="78.75">
      <c r="A91" s="14">
        <v>63</v>
      </c>
      <c r="B91" s="14" t="s">
        <v>189</v>
      </c>
      <c r="C91" s="15" t="s">
        <v>80</v>
      </c>
      <c r="D91" s="14" t="s">
        <v>18</v>
      </c>
      <c r="E91" s="14" t="s">
        <v>40</v>
      </c>
      <c r="F91" s="16">
        <v>1</v>
      </c>
      <c r="G91" s="17">
        <v>43</v>
      </c>
      <c r="H91" s="24">
        <v>0</v>
      </c>
      <c r="I91" s="14" t="s">
        <v>20</v>
      </c>
      <c r="J91" s="15" t="s">
        <v>190</v>
      </c>
      <c r="K91" s="14" t="s">
        <v>22</v>
      </c>
      <c r="L91" s="19" t="s">
        <v>43</v>
      </c>
    </row>
    <row r="92" spans="1:12" ht="110.25">
      <c r="A92" s="14">
        <v>64</v>
      </c>
      <c r="B92" s="14" t="s">
        <v>191</v>
      </c>
      <c r="C92" s="15" t="s">
        <v>80</v>
      </c>
      <c r="D92" s="14" t="s">
        <v>18</v>
      </c>
      <c r="E92" s="14" t="s">
        <v>40</v>
      </c>
      <c r="F92" s="16">
        <v>1</v>
      </c>
      <c r="G92" s="17">
        <v>121.4</v>
      </c>
      <c r="H92" s="24">
        <v>0</v>
      </c>
      <c r="I92" s="14" t="s">
        <v>56</v>
      </c>
      <c r="J92" s="15" t="s">
        <v>192</v>
      </c>
      <c r="K92" s="14" t="s">
        <v>22</v>
      </c>
      <c r="L92" s="19" t="s">
        <v>43</v>
      </c>
    </row>
    <row r="93" spans="1:12" ht="126">
      <c r="A93" s="14">
        <v>65</v>
      </c>
      <c r="B93" s="14" t="s">
        <v>193</v>
      </c>
      <c r="C93" s="15" t="s">
        <v>80</v>
      </c>
      <c r="D93" s="14" t="s">
        <v>18</v>
      </c>
      <c r="E93" s="14" t="s">
        <v>40</v>
      </c>
      <c r="F93" s="16">
        <v>2</v>
      </c>
      <c r="G93" s="17">
        <v>91.7</v>
      </c>
      <c r="H93" s="24">
        <v>0</v>
      </c>
      <c r="I93" s="14" t="s">
        <v>20</v>
      </c>
      <c r="J93" s="15" t="s">
        <v>194</v>
      </c>
      <c r="K93" s="14" t="s">
        <v>22</v>
      </c>
      <c r="L93" s="19" t="s">
        <v>43</v>
      </c>
    </row>
    <row r="94" spans="1:12" ht="63">
      <c r="A94" s="14">
        <v>66</v>
      </c>
      <c r="B94" s="14" t="s">
        <v>195</v>
      </c>
      <c r="C94" s="15" t="s">
        <v>80</v>
      </c>
      <c r="D94" s="14" t="s">
        <v>18</v>
      </c>
      <c r="E94" s="14" t="s">
        <v>40</v>
      </c>
      <c r="F94" s="16">
        <v>1</v>
      </c>
      <c r="G94" s="17">
        <v>10.1</v>
      </c>
      <c r="H94" s="24">
        <v>0</v>
      </c>
      <c r="I94" s="14" t="s">
        <v>20</v>
      </c>
      <c r="J94" s="15" t="s">
        <v>188</v>
      </c>
      <c r="K94" s="14" t="s">
        <v>22</v>
      </c>
      <c r="L94" s="19" t="s">
        <v>43</v>
      </c>
    </row>
    <row r="95" spans="1:12" ht="126">
      <c r="A95" s="14">
        <v>67</v>
      </c>
      <c r="B95" s="14" t="s">
        <v>196</v>
      </c>
      <c r="C95" s="15" t="s">
        <v>80</v>
      </c>
      <c r="D95" s="14" t="s">
        <v>18</v>
      </c>
      <c r="E95" s="14" t="s">
        <v>40</v>
      </c>
      <c r="F95" s="16">
        <v>1</v>
      </c>
      <c r="G95" s="17">
        <v>30</v>
      </c>
      <c r="H95" s="24">
        <v>0</v>
      </c>
      <c r="I95" s="14" t="s">
        <v>84</v>
      </c>
      <c r="J95" s="15" t="s">
        <v>197</v>
      </c>
      <c r="K95" s="14" t="s">
        <v>22</v>
      </c>
      <c r="L95" s="19" t="s">
        <v>43</v>
      </c>
    </row>
    <row r="96" spans="1:12" ht="110.25">
      <c r="A96" s="14">
        <v>68</v>
      </c>
      <c r="B96" s="14" t="s">
        <v>198</v>
      </c>
      <c r="C96" s="15" t="s">
        <v>80</v>
      </c>
      <c r="D96" s="14" t="s">
        <v>18</v>
      </c>
      <c r="E96" s="14" t="s">
        <v>59</v>
      </c>
      <c r="F96" s="16">
        <v>1</v>
      </c>
      <c r="G96" s="17">
        <v>412</v>
      </c>
      <c r="H96" s="24">
        <v>0</v>
      </c>
      <c r="I96" s="14" t="s">
        <v>37</v>
      </c>
      <c r="J96" s="15" t="s">
        <v>199</v>
      </c>
      <c r="K96" s="14" t="s">
        <v>22</v>
      </c>
      <c r="L96" s="19" t="s">
        <v>43</v>
      </c>
    </row>
    <row r="97" spans="1:12" ht="110.25">
      <c r="A97" s="14">
        <v>69</v>
      </c>
      <c r="B97" s="14" t="s">
        <v>200</v>
      </c>
      <c r="C97" s="15" t="s">
        <v>201</v>
      </c>
      <c r="D97" s="14" t="s">
        <v>18</v>
      </c>
      <c r="E97" s="14" t="s">
        <v>59</v>
      </c>
      <c r="F97" s="16">
        <v>1</v>
      </c>
      <c r="G97" s="17">
        <v>1904</v>
      </c>
      <c r="H97" s="24">
        <v>0</v>
      </c>
      <c r="I97" s="14" t="s">
        <v>37</v>
      </c>
      <c r="J97" s="15" t="s">
        <v>202</v>
      </c>
      <c r="K97" s="14" t="s">
        <v>22</v>
      </c>
      <c r="L97" s="19" t="s">
        <v>43</v>
      </c>
    </row>
    <row r="98" spans="1:12" ht="73.5" customHeight="1">
      <c r="A98" s="14">
        <v>70</v>
      </c>
      <c r="B98" s="14" t="s">
        <v>203</v>
      </c>
      <c r="C98" s="15" t="s">
        <v>80</v>
      </c>
      <c r="D98" s="14" t="s">
        <v>18</v>
      </c>
      <c r="E98" s="14" t="s">
        <v>59</v>
      </c>
      <c r="F98" s="16">
        <v>1</v>
      </c>
      <c r="G98" s="17"/>
      <c r="H98" s="24"/>
      <c r="I98" s="14" t="s">
        <v>53</v>
      </c>
      <c r="J98" s="15" t="s">
        <v>204</v>
      </c>
      <c r="K98" s="14" t="s">
        <v>22</v>
      </c>
      <c r="L98" s="19" t="s">
        <v>43</v>
      </c>
    </row>
    <row r="99" spans="1:12" ht="126">
      <c r="A99" s="14">
        <v>71</v>
      </c>
      <c r="B99" s="14" t="s">
        <v>205</v>
      </c>
      <c r="C99" s="15" t="s">
        <v>80</v>
      </c>
      <c r="D99" s="14" t="s">
        <v>18</v>
      </c>
      <c r="E99" s="14" t="s">
        <v>40</v>
      </c>
      <c r="F99" s="16">
        <v>1</v>
      </c>
      <c r="G99" s="17">
        <v>31.86</v>
      </c>
      <c r="H99" s="24">
        <v>0</v>
      </c>
      <c r="I99" s="14" t="s">
        <v>20</v>
      </c>
      <c r="J99" s="15" t="s">
        <v>206</v>
      </c>
      <c r="K99" s="14" t="s">
        <v>22</v>
      </c>
      <c r="L99" s="19" t="s">
        <v>43</v>
      </c>
    </row>
    <row r="100" spans="1:12" ht="63">
      <c r="A100" s="14">
        <v>72</v>
      </c>
      <c r="B100" s="14" t="s">
        <v>207</v>
      </c>
      <c r="C100" s="15" t="s">
        <v>80</v>
      </c>
      <c r="D100" s="14" t="s">
        <v>18</v>
      </c>
      <c r="E100" s="14" t="s">
        <v>141</v>
      </c>
      <c r="F100" s="16">
        <v>1</v>
      </c>
      <c r="G100" s="17"/>
      <c r="H100" s="24"/>
      <c r="I100" s="14" t="s">
        <v>116</v>
      </c>
      <c r="J100" s="15" t="s">
        <v>204</v>
      </c>
      <c r="K100" s="14" t="s">
        <v>22</v>
      </c>
      <c r="L100" s="19" t="s">
        <v>43</v>
      </c>
    </row>
    <row r="101" spans="1:12" ht="110.25">
      <c r="A101" s="14">
        <v>73</v>
      </c>
      <c r="B101" s="14" t="s">
        <v>208</v>
      </c>
      <c r="C101" s="15" t="s">
        <v>80</v>
      </c>
      <c r="D101" s="14" t="s">
        <v>18</v>
      </c>
      <c r="E101" s="14" t="s">
        <v>59</v>
      </c>
      <c r="F101" s="16">
        <v>1</v>
      </c>
      <c r="G101" s="17">
        <v>358.2</v>
      </c>
      <c r="H101" s="24">
        <v>0</v>
      </c>
      <c r="I101" s="14" t="s">
        <v>37</v>
      </c>
      <c r="J101" s="15" t="s">
        <v>209</v>
      </c>
      <c r="K101" s="14" t="s">
        <v>22</v>
      </c>
      <c r="L101" s="19" t="s">
        <v>43</v>
      </c>
    </row>
    <row r="102" spans="1:12" ht="63">
      <c r="A102" s="14">
        <v>74</v>
      </c>
      <c r="B102" s="14" t="s">
        <v>210</v>
      </c>
      <c r="C102" s="15" t="s">
        <v>80</v>
      </c>
      <c r="D102" s="14" t="s">
        <v>18</v>
      </c>
      <c r="E102" s="14" t="s">
        <v>141</v>
      </c>
      <c r="F102" s="16">
        <v>1</v>
      </c>
      <c r="G102" s="17"/>
      <c r="H102" s="24">
        <v>0</v>
      </c>
      <c r="I102" s="14" t="s">
        <v>37</v>
      </c>
      <c r="J102" s="15" t="s">
        <v>204</v>
      </c>
      <c r="K102" s="14" t="s">
        <v>22</v>
      </c>
      <c r="L102" s="19" t="s">
        <v>43</v>
      </c>
    </row>
    <row r="103" spans="1:12" ht="63">
      <c r="A103" s="14">
        <v>75</v>
      </c>
      <c r="B103" s="14" t="s">
        <v>211</v>
      </c>
      <c r="C103" s="15" t="s">
        <v>80</v>
      </c>
      <c r="D103" s="14" t="s">
        <v>18</v>
      </c>
      <c r="E103" s="14" t="s">
        <v>40</v>
      </c>
      <c r="F103" s="16">
        <v>1</v>
      </c>
      <c r="G103" s="17"/>
      <c r="H103" s="24"/>
      <c r="I103" s="14" t="s">
        <v>25</v>
      </c>
      <c r="J103" s="15" t="s">
        <v>204</v>
      </c>
      <c r="K103" s="14" t="s">
        <v>22</v>
      </c>
      <c r="L103" s="19" t="s">
        <v>43</v>
      </c>
    </row>
    <row r="104" spans="1:12" ht="120.75" customHeight="1">
      <c r="A104" s="14">
        <v>76</v>
      </c>
      <c r="B104" s="14" t="s">
        <v>212</v>
      </c>
      <c r="C104" s="15" t="s">
        <v>80</v>
      </c>
      <c r="D104" s="14" t="s">
        <v>18</v>
      </c>
      <c r="E104" s="14" t="s">
        <v>40</v>
      </c>
      <c r="F104" s="16">
        <v>1</v>
      </c>
      <c r="G104" s="17">
        <v>19.43</v>
      </c>
      <c r="H104" s="24">
        <v>0</v>
      </c>
      <c r="I104" s="14" t="s">
        <v>66</v>
      </c>
      <c r="J104" s="15" t="s">
        <v>213</v>
      </c>
      <c r="K104" s="14" t="s">
        <v>22</v>
      </c>
      <c r="L104" s="19" t="s">
        <v>43</v>
      </c>
    </row>
    <row r="105" spans="1:12" ht="69" customHeight="1">
      <c r="A105" s="14">
        <v>77</v>
      </c>
      <c r="B105" s="14" t="s">
        <v>214</v>
      </c>
      <c r="C105" s="15" t="s">
        <v>80</v>
      </c>
      <c r="D105" s="14" t="s">
        <v>18</v>
      </c>
      <c r="E105" s="14" t="s">
        <v>59</v>
      </c>
      <c r="F105" s="16">
        <v>1</v>
      </c>
      <c r="G105" s="17"/>
      <c r="H105" s="24"/>
      <c r="I105" s="14" t="s">
        <v>71</v>
      </c>
      <c r="J105" s="15" t="s">
        <v>204</v>
      </c>
      <c r="K105" s="14" t="s">
        <v>22</v>
      </c>
      <c r="L105" s="19" t="s">
        <v>43</v>
      </c>
    </row>
    <row r="106" spans="1:12" ht="115.5" customHeight="1">
      <c r="A106" s="14">
        <v>78</v>
      </c>
      <c r="B106" s="14" t="s">
        <v>215</v>
      </c>
      <c r="C106" s="15" t="s">
        <v>80</v>
      </c>
      <c r="D106" s="14" t="s">
        <v>18</v>
      </c>
      <c r="E106" s="14" t="s">
        <v>113</v>
      </c>
      <c r="F106" s="16">
        <v>1</v>
      </c>
      <c r="G106" s="17">
        <v>11.6</v>
      </c>
      <c r="H106" s="24">
        <v>0</v>
      </c>
      <c r="I106" s="14" t="s">
        <v>20</v>
      </c>
      <c r="J106" s="15" t="s">
        <v>216</v>
      </c>
      <c r="K106" s="14" t="s">
        <v>22</v>
      </c>
      <c r="L106" s="19" t="s">
        <v>43</v>
      </c>
    </row>
    <row r="107" spans="1:12" ht="69.75" customHeight="1">
      <c r="A107" s="14">
        <v>79</v>
      </c>
      <c r="B107" s="14" t="s">
        <v>217</v>
      </c>
      <c r="C107" s="15" t="s">
        <v>80</v>
      </c>
      <c r="D107" s="14" t="s">
        <v>18</v>
      </c>
      <c r="E107" s="14" t="s">
        <v>59</v>
      </c>
      <c r="F107" s="16">
        <v>1</v>
      </c>
      <c r="G107" s="17">
        <v>4200</v>
      </c>
      <c r="H107" s="24">
        <v>0</v>
      </c>
      <c r="I107" s="14" t="s">
        <v>20</v>
      </c>
      <c r="J107" s="15" t="s">
        <v>218</v>
      </c>
      <c r="K107" s="14" t="s">
        <v>22</v>
      </c>
      <c r="L107" s="19" t="s">
        <v>43</v>
      </c>
    </row>
    <row r="108" spans="1:12" ht="110.25">
      <c r="A108" s="14">
        <v>80</v>
      </c>
      <c r="B108" s="14" t="s">
        <v>219</v>
      </c>
      <c r="C108" s="15" t="s">
        <v>80</v>
      </c>
      <c r="D108" s="14" t="s">
        <v>18</v>
      </c>
      <c r="E108" s="14" t="s">
        <v>113</v>
      </c>
      <c r="F108" s="16">
        <v>1</v>
      </c>
      <c r="G108" s="17">
        <v>10.6</v>
      </c>
      <c r="H108" s="24">
        <v>0</v>
      </c>
      <c r="I108" s="14" t="s">
        <v>84</v>
      </c>
      <c r="J108" s="15" t="s">
        <v>220</v>
      </c>
      <c r="K108" s="14" t="s">
        <v>22</v>
      </c>
      <c r="L108" s="19" t="s">
        <v>43</v>
      </c>
    </row>
    <row r="109" spans="1:12" ht="74.25" customHeight="1">
      <c r="A109" s="14">
        <v>81</v>
      </c>
      <c r="B109" s="14" t="s">
        <v>221</v>
      </c>
      <c r="C109" s="15" t="s">
        <v>80</v>
      </c>
      <c r="D109" s="14" t="s">
        <v>18</v>
      </c>
      <c r="E109" s="14" t="s">
        <v>40</v>
      </c>
      <c r="F109" s="16">
        <v>1</v>
      </c>
      <c r="G109" s="17"/>
      <c r="H109" s="24">
        <v>0</v>
      </c>
      <c r="I109" s="14" t="s">
        <v>25</v>
      </c>
      <c r="J109" s="15" t="s">
        <v>218</v>
      </c>
      <c r="K109" s="14" t="s">
        <v>22</v>
      </c>
      <c r="L109" s="19" t="s">
        <v>43</v>
      </c>
    </row>
    <row r="110" spans="1:12" ht="63">
      <c r="A110" s="14">
        <v>82</v>
      </c>
      <c r="B110" s="14" t="s">
        <v>222</v>
      </c>
      <c r="C110" s="15" t="s">
        <v>80</v>
      </c>
      <c r="D110" s="14" t="s">
        <v>18</v>
      </c>
      <c r="E110" s="14" t="s">
        <v>141</v>
      </c>
      <c r="F110" s="16">
        <v>1</v>
      </c>
      <c r="G110" s="17"/>
      <c r="H110" s="24"/>
      <c r="I110" s="14" t="s">
        <v>116</v>
      </c>
      <c r="J110" s="15" t="s">
        <v>218</v>
      </c>
      <c r="K110" s="14" t="s">
        <v>22</v>
      </c>
      <c r="L110" s="19" t="s">
        <v>43</v>
      </c>
    </row>
    <row r="111" spans="1:12" ht="142.5" customHeight="1">
      <c r="A111" s="14">
        <v>83</v>
      </c>
      <c r="B111" s="14" t="s">
        <v>223</v>
      </c>
      <c r="C111" s="15" t="s">
        <v>80</v>
      </c>
      <c r="D111" s="14" t="s">
        <v>18</v>
      </c>
      <c r="E111" s="14" t="s">
        <v>59</v>
      </c>
      <c r="F111" s="16">
        <v>1</v>
      </c>
      <c r="G111" s="17">
        <v>1716.23</v>
      </c>
      <c r="H111" s="24">
        <v>0</v>
      </c>
      <c r="I111" s="14" t="s">
        <v>84</v>
      </c>
      <c r="J111" s="15" t="s">
        <v>224</v>
      </c>
      <c r="K111" s="14" t="s">
        <v>225</v>
      </c>
      <c r="L111" s="19" t="s">
        <v>43</v>
      </c>
    </row>
    <row r="112" spans="1:12" ht="63">
      <c r="A112" s="14">
        <v>84</v>
      </c>
      <c r="B112" s="14" t="s">
        <v>226</v>
      </c>
      <c r="C112" s="15" t="s">
        <v>80</v>
      </c>
      <c r="D112" s="14" t="s">
        <v>18</v>
      </c>
      <c r="E112" s="14" t="s">
        <v>40</v>
      </c>
      <c r="F112" s="16">
        <v>1</v>
      </c>
      <c r="G112" s="17">
        <v>0.5</v>
      </c>
      <c r="H112" s="24">
        <v>0</v>
      </c>
      <c r="I112" s="14" t="s">
        <v>20</v>
      </c>
      <c r="J112" s="15" t="s">
        <v>218</v>
      </c>
      <c r="K112" s="14" t="s">
        <v>22</v>
      </c>
      <c r="L112" s="19" t="s">
        <v>43</v>
      </c>
    </row>
    <row r="113" spans="1:12" ht="126">
      <c r="A113" s="14">
        <v>85</v>
      </c>
      <c r="B113" s="14" t="s">
        <v>227</v>
      </c>
      <c r="C113" s="15" t="s">
        <v>80</v>
      </c>
      <c r="D113" s="14" t="s">
        <v>18</v>
      </c>
      <c r="E113" s="14" t="s">
        <v>40</v>
      </c>
      <c r="F113" s="16">
        <v>1</v>
      </c>
      <c r="G113" s="17">
        <v>2</v>
      </c>
      <c r="H113" s="24">
        <v>0</v>
      </c>
      <c r="I113" s="14" t="s">
        <v>20</v>
      </c>
      <c r="J113" s="15" t="s">
        <v>228</v>
      </c>
      <c r="K113" s="14" t="s">
        <v>22</v>
      </c>
      <c r="L113" s="19" t="s">
        <v>43</v>
      </c>
    </row>
    <row r="114" spans="1:12" ht="157.5">
      <c r="A114" s="14">
        <v>86</v>
      </c>
      <c r="B114" s="14" t="s">
        <v>229</v>
      </c>
      <c r="C114" s="15" t="s">
        <v>80</v>
      </c>
      <c r="D114" s="14" t="s">
        <v>18</v>
      </c>
      <c r="E114" s="14" t="s">
        <v>59</v>
      </c>
      <c r="F114" s="16">
        <v>1</v>
      </c>
      <c r="G114" s="17">
        <v>47.33</v>
      </c>
      <c r="H114" s="24">
        <v>0</v>
      </c>
      <c r="I114" s="14" t="s">
        <v>66</v>
      </c>
      <c r="J114" s="15" t="s">
        <v>230</v>
      </c>
      <c r="K114" s="14" t="s">
        <v>22</v>
      </c>
      <c r="L114" s="19" t="s">
        <v>43</v>
      </c>
    </row>
    <row r="115" spans="1:12" ht="146.25" customHeight="1">
      <c r="A115" s="14">
        <v>87</v>
      </c>
      <c r="B115" s="14" t="s">
        <v>231</v>
      </c>
      <c r="C115" s="15" t="s">
        <v>80</v>
      </c>
      <c r="D115" s="14" t="s">
        <v>18</v>
      </c>
      <c r="E115" s="14" t="s">
        <v>59</v>
      </c>
      <c r="F115" s="16">
        <v>1</v>
      </c>
      <c r="G115" s="17">
        <v>400</v>
      </c>
      <c r="H115" s="24">
        <v>0</v>
      </c>
      <c r="I115" s="14" t="s">
        <v>66</v>
      </c>
      <c r="J115" s="15" t="s">
        <v>232</v>
      </c>
      <c r="K115" s="14" t="s">
        <v>22</v>
      </c>
      <c r="L115" s="19" t="s">
        <v>43</v>
      </c>
    </row>
    <row r="116" spans="1:12" ht="110.25">
      <c r="A116" s="14">
        <v>88</v>
      </c>
      <c r="B116" s="14" t="s">
        <v>233</v>
      </c>
      <c r="C116" s="15" t="s">
        <v>80</v>
      </c>
      <c r="D116" s="14" t="s">
        <v>18</v>
      </c>
      <c r="E116" s="14" t="s">
        <v>113</v>
      </c>
      <c r="F116" s="16">
        <v>1</v>
      </c>
      <c r="G116" s="17">
        <v>15</v>
      </c>
      <c r="H116" s="24">
        <v>0</v>
      </c>
      <c r="I116" s="14" t="s">
        <v>66</v>
      </c>
      <c r="J116" s="15" t="s">
        <v>234</v>
      </c>
      <c r="K116" s="14" t="s">
        <v>22</v>
      </c>
      <c r="L116" s="19" t="s">
        <v>43</v>
      </c>
    </row>
    <row r="117" spans="1:12" ht="73.5" customHeight="1">
      <c r="A117" s="14">
        <v>89</v>
      </c>
      <c r="B117" s="14" t="s">
        <v>235</v>
      </c>
      <c r="C117" s="15" t="s">
        <v>80</v>
      </c>
      <c r="D117" s="14" t="s">
        <v>18</v>
      </c>
      <c r="E117" s="14" t="s">
        <v>59</v>
      </c>
      <c r="F117" s="16">
        <v>1</v>
      </c>
      <c r="G117" s="17">
        <v>10</v>
      </c>
      <c r="H117" s="24">
        <v>0</v>
      </c>
      <c r="I117" s="14" t="s">
        <v>20</v>
      </c>
      <c r="J117" s="15" t="s">
        <v>236</v>
      </c>
      <c r="K117" s="14" t="s">
        <v>22</v>
      </c>
      <c r="L117" s="19" t="s">
        <v>43</v>
      </c>
    </row>
    <row r="118" spans="1:12" ht="73.5" customHeight="1">
      <c r="A118" s="14">
        <v>90</v>
      </c>
      <c r="B118" s="14" t="s">
        <v>237</v>
      </c>
      <c r="C118" s="15" t="s">
        <v>80</v>
      </c>
      <c r="D118" s="14" t="s">
        <v>18</v>
      </c>
      <c r="E118" s="14" t="s">
        <v>141</v>
      </c>
      <c r="F118" s="16">
        <v>1</v>
      </c>
      <c r="G118" s="17">
        <v>20</v>
      </c>
      <c r="H118" s="24">
        <v>0</v>
      </c>
      <c r="I118" s="14" t="s">
        <v>25</v>
      </c>
      <c r="J118" s="15" t="s">
        <v>238</v>
      </c>
      <c r="K118" s="14" t="s">
        <v>22</v>
      </c>
      <c r="L118" s="19" t="s">
        <v>43</v>
      </c>
    </row>
    <row r="119" spans="1:12" ht="110.25">
      <c r="A119" s="14">
        <v>91</v>
      </c>
      <c r="B119" s="14" t="s">
        <v>239</v>
      </c>
      <c r="C119" s="15" t="s">
        <v>80</v>
      </c>
      <c r="D119" s="14" t="s">
        <v>18</v>
      </c>
      <c r="E119" s="14" t="s">
        <v>59</v>
      </c>
      <c r="F119" s="16">
        <v>1</v>
      </c>
      <c r="G119" s="17">
        <v>846.57</v>
      </c>
      <c r="H119" s="24">
        <v>0</v>
      </c>
      <c r="I119" s="14" t="s">
        <v>66</v>
      </c>
      <c r="J119" s="15" t="s">
        <v>240</v>
      </c>
      <c r="K119" s="14" t="s">
        <v>22</v>
      </c>
      <c r="L119" s="19" t="s">
        <v>43</v>
      </c>
    </row>
    <row r="120" spans="1:12" ht="110.25">
      <c r="A120" s="14">
        <v>92</v>
      </c>
      <c r="B120" s="14" t="s">
        <v>241</v>
      </c>
      <c r="C120" s="15" t="s">
        <v>80</v>
      </c>
      <c r="D120" s="14" t="s">
        <v>18</v>
      </c>
      <c r="E120" s="14" t="s">
        <v>141</v>
      </c>
      <c r="F120" s="16">
        <v>1</v>
      </c>
      <c r="G120" s="17">
        <v>24.58</v>
      </c>
      <c r="H120" s="24">
        <v>0</v>
      </c>
      <c r="I120" s="14" t="s">
        <v>25</v>
      </c>
      <c r="J120" s="15" t="s">
        <v>242</v>
      </c>
      <c r="K120" s="14" t="s">
        <v>22</v>
      </c>
      <c r="L120" s="19" t="s">
        <v>43</v>
      </c>
    </row>
    <row r="121" spans="1:12" ht="141.75">
      <c r="A121" s="14">
        <v>93</v>
      </c>
      <c r="B121" s="14" t="s">
        <v>243</v>
      </c>
      <c r="C121" s="15" t="s">
        <v>80</v>
      </c>
      <c r="D121" s="14" t="s">
        <v>18</v>
      </c>
      <c r="E121" s="14" t="s">
        <v>59</v>
      </c>
      <c r="F121" s="16">
        <v>1</v>
      </c>
      <c r="G121" s="17">
        <v>3132</v>
      </c>
      <c r="H121" s="24">
        <v>0</v>
      </c>
      <c r="I121" s="14" t="s">
        <v>56</v>
      </c>
      <c r="J121" s="15" t="s">
        <v>244</v>
      </c>
      <c r="K121" s="14" t="s">
        <v>22</v>
      </c>
      <c r="L121" s="19" t="s">
        <v>43</v>
      </c>
    </row>
    <row r="122" spans="1:12" ht="126">
      <c r="A122" s="14">
        <v>94</v>
      </c>
      <c r="B122" s="14" t="s">
        <v>245</v>
      </c>
      <c r="C122" s="15" t="s">
        <v>80</v>
      </c>
      <c r="D122" s="14" t="s">
        <v>18</v>
      </c>
      <c r="E122" s="14" t="s">
        <v>59</v>
      </c>
      <c r="F122" s="16">
        <v>1</v>
      </c>
      <c r="G122" s="17">
        <v>62.28</v>
      </c>
      <c r="H122" s="24">
        <v>0</v>
      </c>
      <c r="I122" s="14" t="s">
        <v>84</v>
      </c>
      <c r="J122" s="15" t="s">
        <v>246</v>
      </c>
      <c r="K122" s="14" t="s">
        <v>22</v>
      </c>
      <c r="L122" s="19" t="s">
        <v>43</v>
      </c>
    </row>
    <row r="123" spans="1:12" ht="72.75" customHeight="1">
      <c r="A123" s="14">
        <v>95</v>
      </c>
      <c r="B123" s="14" t="s">
        <v>247</v>
      </c>
      <c r="C123" s="15" t="s">
        <v>80</v>
      </c>
      <c r="D123" s="14" t="s">
        <v>18</v>
      </c>
      <c r="E123" s="14" t="s">
        <v>113</v>
      </c>
      <c r="F123" s="16">
        <v>1</v>
      </c>
      <c r="G123" s="17">
        <v>300</v>
      </c>
      <c r="H123" s="24">
        <v>0</v>
      </c>
      <c r="I123" s="14" t="s">
        <v>66</v>
      </c>
      <c r="J123" s="15" t="s">
        <v>248</v>
      </c>
      <c r="K123" s="14" t="s">
        <v>22</v>
      </c>
      <c r="L123" s="19" t="s">
        <v>43</v>
      </c>
    </row>
    <row r="124" spans="1:12" ht="110.25">
      <c r="A124" s="14">
        <v>96</v>
      </c>
      <c r="B124" s="14" t="s">
        <v>249</v>
      </c>
      <c r="C124" s="15" t="s">
        <v>80</v>
      </c>
      <c r="D124" s="14" t="s">
        <v>18</v>
      </c>
      <c r="E124" s="14" t="s">
        <v>40</v>
      </c>
      <c r="F124" s="16">
        <v>1</v>
      </c>
      <c r="G124" s="17">
        <v>4.2</v>
      </c>
      <c r="H124" s="24">
        <v>0</v>
      </c>
      <c r="I124" s="14" t="s">
        <v>84</v>
      </c>
      <c r="J124" s="15" t="s">
        <v>250</v>
      </c>
      <c r="K124" s="14" t="s">
        <v>22</v>
      </c>
      <c r="L124" s="19" t="s">
        <v>43</v>
      </c>
    </row>
    <row r="125" spans="1:12" ht="126">
      <c r="A125" s="14">
        <v>97</v>
      </c>
      <c r="B125" s="14" t="s">
        <v>251</v>
      </c>
      <c r="C125" s="15" t="s">
        <v>80</v>
      </c>
      <c r="D125" s="14" t="s">
        <v>18</v>
      </c>
      <c r="E125" s="14" t="s">
        <v>59</v>
      </c>
      <c r="F125" s="16">
        <v>1</v>
      </c>
      <c r="G125" s="17">
        <v>25</v>
      </c>
      <c r="H125" s="24">
        <v>0</v>
      </c>
      <c r="I125" s="14" t="s">
        <v>84</v>
      </c>
      <c r="J125" s="15" t="s">
        <v>252</v>
      </c>
      <c r="K125" s="14" t="s">
        <v>22</v>
      </c>
      <c r="L125" s="19" t="s">
        <v>43</v>
      </c>
    </row>
    <row r="126" spans="1:12" ht="73.5" customHeight="1">
      <c r="A126" s="14">
        <v>98</v>
      </c>
      <c r="B126" s="14" t="s">
        <v>253</v>
      </c>
      <c r="C126" s="15" t="s">
        <v>80</v>
      </c>
      <c r="D126" s="14" t="s">
        <v>18</v>
      </c>
      <c r="E126" s="14" t="s">
        <v>59</v>
      </c>
      <c r="F126" s="16">
        <v>1</v>
      </c>
      <c r="G126" s="17"/>
      <c r="H126" s="24"/>
      <c r="I126" s="14" t="s">
        <v>45</v>
      </c>
      <c r="J126" s="15" t="s">
        <v>254</v>
      </c>
      <c r="K126" s="14" t="s">
        <v>22</v>
      </c>
      <c r="L126" s="19" t="s">
        <v>43</v>
      </c>
    </row>
    <row r="127" spans="1:12" ht="76.5" customHeight="1">
      <c r="A127" s="14">
        <v>99</v>
      </c>
      <c r="B127" s="14" t="s">
        <v>255</v>
      </c>
      <c r="C127" s="15" t="s">
        <v>80</v>
      </c>
      <c r="D127" s="14" t="s">
        <v>18</v>
      </c>
      <c r="E127" s="14" t="s">
        <v>59</v>
      </c>
      <c r="F127" s="16">
        <v>1</v>
      </c>
      <c r="G127" s="17"/>
      <c r="H127" s="24"/>
      <c r="I127" s="14" t="s">
        <v>66</v>
      </c>
      <c r="J127" s="15" t="s">
        <v>254</v>
      </c>
      <c r="K127" s="14" t="s">
        <v>22</v>
      </c>
      <c r="L127" s="19" t="s">
        <v>43</v>
      </c>
    </row>
    <row r="128" spans="1:12" ht="110.25">
      <c r="A128" s="14">
        <v>100</v>
      </c>
      <c r="B128" s="14" t="s">
        <v>256</v>
      </c>
      <c r="C128" s="15" t="s">
        <v>80</v>
      </c>
      <c r="D128" s="14" t="s">
        <v>18</v>
      </c>
      <c r="E128" s="14" t="s">
        <v>40</v>
      </c>
      <c r="F128" s="16">
        <v>1</v>
      </c>
      <c r="G128" s="17">
        <v>1.54</v>
      </c>
      <c r="H128" s="24">
        <v>0</v>
      </c>
      <c r="I128" s="14" t="s">
        <v>164</v>
      </c>
      <c r="J128" s="15" t="s">
        <v>257</v>
      </c>
      <c r="K128" s="14" t="s">
        <v>22</v>
      </c>
      <c r="L128" s="19" t="s">
        <v>43</v>
      </c>
    </row>
    <row r="129" spans="1:12" ht="63">
      <c r="A129" s="14">
        <v>101</v>
      </c>
      <c r="B129" s="14" t="s">
        <v>258</v>
      </c>
      <c r="C129" s="15" t="s">
        <v>80</v>
      </c>
      <c r="D129" s="14" t="s">
        <v>18</v>
      </c>
      <c r="E129" s="14" t="s">
        <v>59</v>
      </c>
      <c r="F129" s="16">
        <v>1</v>
      </c>
      <c r="G129" s="17"/>
      <c r="H129" s="24"/>
      <c r="I129" s="14" t="s">
        <v>259</v>
      </c>
      <c r="J129" s="15" t="s">
        <v>254</v>
      </c>
      <c r="K129" s="14" t="s">
        <v>22</v>
      </c>
      <c r="L129" s="19" t="s">
        <v>43</v>
      </c>
    </row>
    <row r="130" spans="1:12" ht="110.25">
      <c r="A130" s="14">
        <v>102</v>
      </c>
      <c r="B130" s="14" t="s">
        <v>260</v>
      </c>
      <c r="C130" s="15" t="s">
        <v>80</v>
      </c>
      <c r="D130" s="14" t="s">
        <v>18</v>
      </c>
      <c r="E130" s="14" t="s">
        <v>141</v>
      </c>
      <c r="F130" s="16">
        <v>1</v>
      </c>
      <c r="G130" s="17">
        <v>299.2</v>
      </c>
      <c r="H130" s="24">
        <v>0</v>
      </c>
      <c r="I130" s="14" t="s">
        <v>66</v>
      </c>
      <c r="J130" s="15" t="s">
        <v>261</v>
      </c>
      <c r="K130" s="14" t="s">
        <v>22</v>
      </c>
      <c r="L130" s="19" t="s">
        <v>43</v>
      </c>
    </row>
    <row r="131" spans="1:12" ht="69" customHeight="1">
      <c r="A131" s="14">
        <v>103</v>
      </c>
      <c r="B131" s="14" t="s">
        <v>262</v>
      </c>
      <c r="C131" s="15" t="s">
        <v>80</v>
      </c>
      <c r="D131" s="14" t="s">
        <v>18</v>
      </c>
      <c r="E131" s="14" t="s">
        <v>113</v>
      </c>
      <c r="F131" s="16">
        <v>1</v>
      </c>
      <c r="G131" s="17">
        <v>10.25</v>
      </c>
      <c r="H131" s="24">
        <v>0</v>
      </c>
      <c r="I131" s="14" t="s">
        <v>25</v>
      </c>
      <c r="J131" s="15" t="s">
        <v>263</v>
      </c>
      <c r="K131" s="14" t="s">
        <v>22</v>
      </c>
      <c r="L131" s="19" t="s">
        <v>43</v>
      </c>
    </row>
    <row r="132" spans="1:12" ht="63">
      <c r="A132" s="14">
        <v>104</v>
      </c>
      <c r="B132" s="14" t="s">
        <v>264</v>
      </c>
      <c r="C132" s="15" t="s">
        <v>80</v>
      </c>
      <c r="D132" s="14" t="s">
        <v>18</v>
      </c>
      <c r="E132" s="14" t="s">
        <v>113</v>
      </c>
      <c r="F132" s="16">
        <v>1</v>
      </c>
      <c r="G132" s="17">
        <v>10</v>
      </c>
      <c r="H132" s="24">
        <v>0</v>
      </c>
      <c r="I132" s="14" t="s">
        <v>66</v>
      </c>
      <c r="J132" s="15" t="s">
        <v>265</v>
      </c>
      <c r="K132" s="14" t="s">
        <v>22</v>
      </c>
      <c r="L132" s="19" t="s">
        <v>43</v>
      </c>
    </row>
    <row r="133" spans="1:12" ht="63">
      <c r="A133" s="14">
        <v>105</v>
      </c>
      <c r="B133" s="14" t="s">
        <v>266</v>
      </c>
      <c r="C133" s="15" t="s">
        <v>80</v>
      </c>
      <c r="D133" s="14" t="s">
        <v>18</v>
      </c>
      <c r="E133" s="14" t="s">
        <v>113</v>
      </c>
      <c r="F133" s="16">
        <v>1</v>
      </c>
      <c r="G133" s="17">
        <v>5.6</v>
      </c>
      <c r="H133" s="24">
        <v>0</v>
      </c>
      <c r="I133" s="14" t="s">
        <v>34</v>
      </c>
      <c r="J133" s="15" t="s">
        <v>267</v>
      </c>
      <c r="K133" s="14" t="s">
        <v>22</v>
      </c>
      <c r="L133" s="19" t="s">
        <v>43</v>
      </c>
    </row>
    <row r="134" spans="1:12" ht="63">
      <c r="A134" s="14">
        <v>106</v>
      </c>
      <c r="B134" s="14" t="s">
        <v>268</v>
      </c>
      <c r="C134" s="15" t="s">
        <v>80</v>
      </c>
      <c r="D134" s="14" t="s">
        <v>18</v>
      </c>
      <c r="E134" s="14" t="s">
        <v>40</v>
      </c>
      <c r="F134" s="16">
        <v>4</v>
      </c>
      <c r="G134" s="17">
        <v>101.1</v>
      </c>
      <c r="H134" s="24">
        <v>0</v>
      </c>
      <c r="I134" s="14" t="s">
        <v>20</v>
      </c>
      <c r="J134" s="15" t="s">
        <v>269</v>
      </c>
      <c r="K134" s="14" t="s">
        <v>22</v>
      </c>
      <c r="L134" s="19" t="s">
        <v>43</v>
      </c>
    </row>
    <row r="135" spans="1:12" ht="63">
      <c r="A135" s="14">
        <v>107</v>
      </c>
      <c r="B135" s="14" t="s">
        <v>270</v>
      </c>
      <c r="C135" s="15" t="s">
        <v>80</v>
      </c>
      <c r="D135" s="14" t="s">
        <v>18</v>
      </c>
      <c r="E135" s="14" t="s">
        <v>40</v>
      </c>
      <c r="F135" s="16">
        <v>1</v>
      </c>
      <c r="G135" s="17">
        <v>2902</v>
      </c>
      <c r="H135" s="24">
        <v>0</v>
      </c>
      <c r="I135" s="14" t="s">
        <v>25</v>
      </c>
      <c r="J135" s="15" t="s">
        <v>271</v>
      </c>
      <c r="K135" s="14" t="s">
        <v>22</v>
      </c>
      <c r="L135" s="19" t="s">
        <v>43</v>
      </c>
    </row>
    <row r="136" spans="1:12" ht="63">
      <c r="A136" s="14">
        <v>108</v>
      </c>
      <c r="B136" s="14" t="s">
        <v>272</v>
      </c>
      <c r="C136" s="15" t="s">
        <v>80</v>
      </c>
      <c r="D136" s="14" t="s">
        <v>18</v>
      </c>
      <c r="E136" s="14" t="s">
        <v>59</v>
      </c>
      <c r="F136" s="16">
        <v>1</v>
      </c>
      <c r="G136" s="17">
        <v>153</v>
      </c>
      <c r="H136" s="24">
        <v>0</v>
      </c>
      <c r="I136" s="14" t="s">
        <v>20</v>
      </c>
      <c r="J136" s="15" t="s">
        <v>273</v>
      </c>
      <c r="K136" s="14" t="s">
        <v>22</v>
      </c>
      <c r="L136" s="19" t="s">
        <v>43</v>
      </c>
    </row>
    <row r="137" spans="1:12" ht="15.75">
      <c r="A137" s="14"/>
      <c r="B137" s="14" t="s">
        <v>77</v>
      </c>
      <c r="C137" s="15"/>
      <c r="D137" s="14"/>
      <c r="E137" s="14"/>
      <c r="F137" s="16"/>
      <c r="G137" s="26">
        <f>SUM(G29:G136)</f>
        <v>27262.340000000004</v>
      </c>
      <c r="H137" s="24">
        <v>0</v>
      </c>
      <c r="I137" s="14"/>
      <c r="J137" s="14"/>
      <c r="K137" s="14"/>
      <c r="L137" s="28"/>
    </row>
    <row r="138" spans="1:12" ht="15.75" customHeight="1">
      <c r="A138" s="23" t="s">
        <v>274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1:12" ht="63">
      <c r="A139" s="14">
        <v>1</v>
      </c>
      <c r="B139" s="14" t="s">
        <v>275</v>
      </c>
      <c r="C139" s="15" t="s">
        <v>276</v>
      </c>
      <c r="D139" s="14" t="s">
        <v>18</v>
      </c>
      <c r="E139" s="14" t="s">
        <v>40</v>
      </c>
      <c r="F139" s="16">
        <v>2</v>
      </c>
      <c r="G139" s="26">
        <v>126.5</v>
      </c>
      <c r="H139" s="24">
        <v>0</v>
      </c>
      <c r="I139" s="14" t="s">
        <v>87</v>
      </c>
      <c r="J139" s="15" t="s">
        <v>277</v>
      </c>
      <c r="K139" s="14" t="s">
        <v>22</v>
      </c>
      <c r="L139" s="19" t="s">
        <v>43</v>
      </c>
    </row>
    <row r="140" spans="1:12" ht="15.75" customHeight="1">
      <c r="A140" s="23" t="s">
        <v>278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12" ht="94.5">
      <c r="A141" s="14">
        <v>1</v>
      </c>
      <c r="B141" s="14" t="s">
        <v>279</v>
      </c>
      <c r="C141" s="15" t="s">
        <v>280</v>
      </c>
      <c r="D141" s="14" t="s">
        <v>18</v>
      </c>
      <c r="E141" s="14" t="s">
        <v>281</v>
      </c>
      <c r="F141" s="16">
        <v>1</v>
      </c>
      <c r="G141" s="17">
        <v>445</v>
      </c>
      <c r="H141" s="24">
        <v>0</v>
      </c>
      <c r="I141" s="14" t="s">
        <v>20</v>
      </c>
      <c r="J141" s="15" t="s">
        <v>282</v>
      </c>
      <c r="K141" s="14" t="s">
        <v>22</v>
      </c>
      <c r="L141" s="19" t="s">
        <v>43</v>
      </c>
    </row>
    <row r="142" spans="1:12" ht="78.75">
      <c r="A142" s="14">
        <v>2</v>
      </c>
      <c r="B142" s="14" t="s">
        <v>283</v>
      </c>
      <c r="C142" s="15" t="s">
        <v>280</v>
      </c>
      <c r="D142" s="14" t="s">
        <v>18</v>
      </c>
      <c r="E142" s="14" t="s">
        <v>281</v>
      </c>
      <c r="F142" s="16">
        <v>1</v>
      </c>
      <c r="G142" s="17">
        <v>1.27</v>
      </c>
      <c r="H142" s="24">
        <v>0</v>
      </c>
      <c r="I142" s="14" t="s">
        <v>87</v>
      </c>
      <c r="J142" s="15" t="s">
        <v>284</v>
      </c>
      <c r="K142" s="14" t="s">
        <v>22</v>
      </c>
      <c r="L142" s="19" t="s">
        <v>43</v>
      </c>
    </row>
    <row r="143" spans="1:12" ht="78.75">
      <c r="A143" s="14">
        <v>3</v>
      </c>
      <c r="B143" s="14" t="s">
        <v>285</v>
      </c>
      <c r="C143" s="15" t="s">
        <v>280</v>
      </c>
      <c r="D143" s="14" t="s">
        <v>18</v>
      </c>
      <c r="E143" s="14" t="s">
        <v>281</v>
      </c>
      <c r="F143" s="16">
        <v>1</v>
      </c>
      <c r="G143" s="17">
        <v>1227</v>
      </c>
      <c r="H143" s="24">
        <v>0</v>
      </c>
      <c r="I143" s="14" t="s">
        <v>20</v>
      </c>
      <c r="J143" s="15" t="s">
        <v>286</v>
      </c>
      <c r="K143" s="14" t="s">
        <v>22</v>
      </c>
      <c r="L143" s="19" t="s">
        <v>43</v>
      </c>
    </row>
    <row r="144" spans="1:12" ht="15.75">
      <c r="A144" s="27"/>
      <c r="B144" s="27" t="s">
        <v>287</v>
      </c>
      <c r="C144" s="29"/>
      <c r="D144" s="27"/>
      <c r="E144" s="27"/>
      <c r="F144" s="30"/>
      <c r="G144" s="31">
        <v>1673.27</v>
      </c>
      <c r="H144" s="32">
        <v>0</v>
      </c>
      <c r="I144" s="27"/>
      <c r="J144" s="27"/>
      <c r="K144" s="27"/>
      <c r="L144" s="33"/>
    </row>
    <row r="145" spans="1:12" ht="31.5">
      <c r="A145" s="27"/>
      <c r="B145" s="14" t="s">
        <v>288</v>
      </c>
      <c r="C145" s="29"/>
      <c r="D145" s="14"/>
      <c r="E145" s="27"/>
      <c r="F145" s="30"/>
      <c r="G145" s="31">
        <f>G144+G139+G137+G27</f>
        <v>1236403.4100000001</v>
      </c>
      <c r="H145" s="24">
        <v>16735</v>
      </c>
      <c r="I145" s="27"/>
      <c r="J145" s="27"/>
      <c r="K145" s="27"/>
      <c r="L145" s="33"/>
    </row>
    <row r="146" spans="1:12" ht="15.75">
      <c r="A146" s="34" t="s">
        <v>289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5.75">
      <c r="A147" s="35"/>
      <c r="B147" s="36"/>
      <c r="C147" s="36"/>
      <c r="D147" s="36"/>
      <c r="E147" s="36"/>
      <c r="F147" s="36"/>
      <c r="G147" s="36"/>
      <c r="H147" s="37"/>
      <c r="I147" s="36"/>
      <c r="J147" s="36"/>
      <c r="K147" s="37"/>
      <c r="L147" s="38"/>
    </row>
    <row r="148" spans="1:12" ht="63">
      <c r="A148" s="16">
        <v>1</v>
      </c>
      <c r="B148" s="39" t="s">
        <v>290</v>
      </c>
      <c r="C148" s="40" t="s">
        <v>291</v>
      </c>
      <c r="D148" s="39" t="s">
        <v>292</v>
      </c>
      <c r="E148" s="39" t="s">
        <v>281</v>
      </c>
      <c r="F148" s="39">
        <v>1</v>
      </c>
      <c r="G148" s="41">
        <v>2.6</v>
      </c>
      <c r="H148" s="24">
        <v>0</v>
      </c>
      <c r="I148" s="39" t="s">
        <v>20</v>
      </c>
      <c r="J148" s="40" t="s">
        <v>293</v>
      </c>
      <c r="K148" s="16" t="s">
        <v>22</v>
      </c>
      <c r="L148" s="42" t="s">
        <v>294</v>
      </c>
    </row>
    <row r="149" spans="1:12" ht="78.75">
      <c r="A149" s="16">
        <v>2</v>
      </c>
      <c r="B149" s="16" t="s">
        <v>295</v>
      </c>
      <c r="C149" s="15" t="s">
        <v>296</v>
      </c>
      <c r="D149" s="16" t="s">
        <v>292</v>
      </c>
      <c r="E149" s="16" t="s">
        <v>281</v>
      </c>
      <c r="F149" s="16">
        <v>1</v>
      </c>
      <c r="G149" s="17">
        <v>18.75</v>
      </c>
      <c r="H149" s="24">
        <v>0</v>
      </c>
      <c r="I149" s="16" t="s">
        <v>56</v>
      </c>
      <c r="J149" s="43" t="s">
        <v>297</v>
      </c>
      <c r="K149" s="16" t="s">
        <v>22</v>
      </c>
      <c r="L149" s="44" t="s">
        <v>298</v>
      </c>
    </row>
    <row r="150" spans="1:12" ht="78.75">
      <c r="A150" s="16">
        <v>3</v>
      </c>
      <c r="B150" s="16" t="s">
        <v>299</v>
      </c>
      <c r="C150" s="15" t="s">
        <v>296</v>
      </c>
      <c r="D150" s="16" t="s">
        <v>292</v>
      </c>
      <c r="E150" s="16" t="s">
        <v>281</v>
      </c>
      <c r="F150" s="16">
        <v>1</v>
      </c>
      <c r="G150" s="17">
        <v>48.6</v>
      </c>
      <c r="H150" s="24">
        <v>0</v>
      </c>
      <c r="I150" s="16" t="s">
        <v>20</v>
      </c>
      <c r="J150" s="14" t="s">
        <v>300</v>
      </c>
      <c r="K150" s="16" t="s">
        <v>22</v>
      </c>
      <c r="L150" s="44" t="s">
        <v>294</v>
      </c>
    </row>
    <row r="151" spans="1:12" ht="78.75">
      <c r="A151" s="16">
        <v>4</v>
      </c>
      <c r="B151" s="16" t="s">
        <v>301</v>
      </c>
      <c r="C151" s="15" t="s">
        <v>296</v>
      </c>
      <c r="D151" s="16" t="s">
        <v>292</v>
      </c>
      <c r="E151" s="16" t="s">
        <v>281</v>
      </c>
      <c r="F151" s="16">
        <v>1</v>
      </c>
      <c r="G151" s="17">
        <v>3732</v>
      </c>
      <c r="H151" s="24">
        <v>0</v>
      </c>
      <c r="I151" s="16" t="s">
        <v>302</v>
      </c>
      <c r="J151" s="14" t="s">
        <v>303</v>
      </c>
      <c r="K151" s="16" t="s">
        <v>22</v>
      </c>
      <c r="L151" s="44" t="s">
        <v>304</v>
      </c>
    </row>
    <row r="152" spans="1:12" ht="63">
      <c r="A152" s="16">
        <v>5</v>
      </c>
      <c r="B152" s="16" t="s">
        <v>305</v>
      </c>
      <c r="C152" s="15" t="s">
        <v>306</v>
      </c>
      <c r="D152" s="16" t="s">
        <v>292</v>
      </c>
      <c r="E152" s="16" t="s">
        <v>281</v>
      </c>
      <c r="F152" s="16">
        <v>1</v>
      </c>
      <c r="G152" s="17">
        <v>183.2</v>
      </c>
      <c r="H152" s="24">
        <v>0</v>
      </c>
      <c r="I152" s="16" t="s">
        <v>56</v>
      </c>
      <c r="J152" s="14" t="s">
        <v>307</v>
      </c>
      <c r="K152" s="16" t="s">
        <v>22</v>
      </c>
      <c r="L152" s="44" t="s">
        <v>308</v>
      </c>
    </row>
    <row r="153" spans="1:12" ht="94.5">
      <c r="A153" s="16">
        <v>6</v>
      </c>
      <c r="B153" s="16" t="s">
        <v>309</v>
      </c>
      <c r="C153" s="15" t="s">
        <v>306</v>
      </c>
      <c r="D153" s="16" t="s">
        <v>292</v>
      </c>
      <c r="E153" s="16" t="s">
        <v>281</v>
      </c>
      <c r="F153" s="16">
        <v>1</v>
      </c>
      <c r="G153" s="17">
        <v>0.39</v>
      </c>
      <c r="H153" s="24">
        <v>0</v>
      </c>
      <c r="I153" s="16" t="s">
        <v>49</v>
      </c>
      <c r="J153" s="14" t="s">
        <v>310</v>
      </c>
      <c r="K153" s="16" t="s">
        <v>22</v>
      </c>
      <c r="L153" s="44" t="s">
        <v>311</v>
      </c>
    </row>
    <row r="154" spans="1:12" ht="78.75">
      <c r="A154" s="16">
        <v>7</v>
      </c>
      <c r="B154" s="16" t="s">
        <v>312</v>
      </c>
      <c r="C154" s="15" t="s">
        <v>306</v>
      </c>
      <c r="D154" s="16" t="s">
        <v>292</v>
      </c>
      <c r="E154" s="16" t="s">
        <v>281</v>
      </c>
      <c r="F154" s="16">
        <v>1</v>
      </c>
      <c r="G154" s="17">
        <v>0.1</v>
      </c>
      <c r="H154" s="24">
        <v>0</v>
      </c>
      <c r="I154" s="16" t="s">
        <v>87</v>
      </c>
      <c r="J154" s="14" t="s">
        <v>313</v>
      </c>
      <c r="K154" s="16" t="s">
        <v>22</v>
      </c>
      <c r="L154" s="44" t="s">
        <v>314</v>
      </c>
    </row>
    <row r="155" spans="1:12" ht="78.75">
      <c r="A155" s="16">
        <v>8</v>
      </c>
      <c r="B155" s="16" t="s">
        <v>315</v>
      </c>
      <c r="C155" s="15" t="s">
        <v>306</v>
      </c>
      <c r="D155" s="16" t="s">
        <v>292</v>
      </c>
      <c r="E155" s="16" t="s">
        <v>281</v>
      </c>
      <c r="F155" s="16">
        <v>1</v>
      </c>
      <c r="G155" s="17">
        <v>1.3</v>
      </c>
      <c r="H155" s="24">
        <v>0</v>
      </c>
      <c r="I155" s="16" t="s">
        <v>87</v>
      </c>
      <c r="J155" s="14" t="s">
        <v>313</v>
      </c>
      <c r="K155" s="16" t="s">
        <v>22</v>
      </c>
      <c r="L155" s="44" t="s">
        <v>314</v>
      </c>
    </row>
    <row r="156" spans="1:12" ht="78.75">
      <c r="A156" s="16">
        <v>9</v>
      </c>
      <c r="B156" s="16" t="s">
        <v>316</v>
      </c>
      <c r="C156" s="15" t="s">
        <v>306</v>
      </c>
      <c r="D156" s="16" t="s">
        <v>292</v>
      </c>
      <c r="E156" s="16" t="s">
        <v>281</v>
      </c>
      <c r="F156" s="16">
        <v>1</v>
      </c>
      <c r="G156" s="17">
        <v>1.1</v>
      </c>
      <c r="H156" s="24">
        <v>0</v>
      </c>
      <c r="I156" s="16" t="s">
        <v>87</v>
      </c>
      <c r="J156" s="14" t="s">
        <v>313</v>
      </c>
      <c r="K156" s="16" t="s">
        <v>22</v>
      </c>
      <c r="L156" s="44" t="s">
        <v>314</v>
      </c>
    </row>
    <row r="157" spans="1:12" ht="110.25">
      <c r="A157" s="16">
        <v>10</v>
      </c>
      <c r="B157" s="16" t="s">
        <v>317</v>
      </c>
      <c r="C157" s="15" t="s">
        <v>306</v>
      </c>
      <c r="D157" s="16" t="s">
        <v>292</v>
      </c>
      <c r="E157" s="16" t="s">
        <v>281</v>
      </c>
      <c r="F157" s="16">
        <v>1</v>
      </c>
      <c r="G157" s="17">
        <v>0.2</v>
      </c>
      <c r="H157" s="24">
        <v>0</v>
      </c>
      <c r="I157" s="16" t="s">
        <v>87</v>
      </c>
      <c r="J157" s="14" t="s">
        <v>313</v>
      </c>
      <c r="K157" s="16" t="s">
        <v>22</v>
      </c>
      <c r="L157" s="44" t="s">
        <v>314</v>
      </c>
    </row>
    <row r="158" spans="1:12" ht="78.75">
      <c r="A158" s="16">
        <v>11</v>
      </c>
      <c r="B158" s="16" t="s">
        <v>318</v>
      </c>
      <c r="C158" s="15" t="s">
        <v>306</v>
      </c>
      <c r="D158" s="16" t="s">
        <v>292</v>
      </c>
      <c r="E158" s="16" t="s">
        <v>281</v>
      </c>
      <c r="F158" s="16">
        <v>1</v>
      </c>
      <c r="G158" s="17">
        <v>0.6000000000000001</v>
      </c>
      <c r="H158" s="24">
        <v>0</v>
      </c>
      <c r="I158" s="16" t="s">
        <v>87</v>
      </c>
      <c r="J158" s="14" t="s">
        <v>313</v>
      </c>
      <c r="K158" s="16" t="s">
        <v>22</v>
      </c>
      <c r="L158" s="44" t="s">
        <v>314</v>
      </c>
    </row>
    <row r="159" spans="1:12" ht="78.75">
      <c r="A159" s="16">
        <v>12</v>
      </c>
      <c r="B159" s="16" t="s">
        <v>319</v>
      </c>
      <c r="C159" s="15" t="s">
        <v>306</v>
      </c>
      <c r="D159" s="16" t="s">
        <v>292</v>
      </c>
      <c r="E159" s="16" t="s">
        <v>281</v>
      </c>
      <c r="F159" s="16">
        <v>1</v>
      </c>
      <c r="G159" s="17">
        <v>2.5</v>
      </c>
      <c r="H159" s="24">
        <v>0</v>
      </c>
      <c r="I159" s="16" t="s">
        <v>87</v>
      </c>
      <c r="J159" s="14" t="s">
        <v>313</v>
      </c>
      <c r="K159" s="16" t="s">
        <v>22</v>
      </c>
      <c r="L159" s="44" t="s">
        <v>314</v>
      </c>
    </row>
    <row r="160" spans="1:12" ht="78.75">
      <c r="A160" s="16">
        <v>13</v>
      </c>
      <c r="B160" s="16" t="s">
        <v>320</v>
      </c>
      <c r="C160" s="15" t="s">
        <v>306</v>
      </c>
      <c r="D160" s="16" t="s">
        <v>292</v>
      </c>
      <c r="E160" s="16" t="s">
        <v>281</v>
      </c>
      <c r="F160" s="16">
        <v>1</v>
      </c>
      <c r="G160" s="17">
        <v>0.9</v>
      </c>
      <c r="H160" s="24">
        <v>0</v>
      </c>
      <c r="I160" s="16" t="s">
        <v>87</v>
      </c>
      <c r="J160" s="14" t="s">
        <v>313</v>
      </c>
      <c r="K160" s="16" t="s">
        <v>22</v>
      </c>
      <c r="L160" s="44" t="s">
        <v>314</v>
      </c>
    </row>
    <row r="161" spans="1:12" ht="78.75">
      <c r="A161" s="16">
        <v>14</v>
      </c>
      <c r="B161" s="16" t="s">
        <v>321</v>
      </c>
      <c r="C161" s="15" t="s">
        <v>306</v>
      </c>
      <c r="D161" s="16" t="s">
        <v>292</v>
      </c>
      <c r="E161" s="16" t="s">
        <v>281</v>
      </c>
      <c r="F161" s="16">
        <v>1</v>
      </c>
      <c r="G161" s="17">
        <v>0.34</v>
      </c>
      <c r="H161" s="24">
        <v>0</v>
      </c>
      <c r="I161" s="16" t="s">
        <v>87</v>
      </c>
      <c r="J161" s="14" t="s">
        <v>313</v>
      </c>
      <c r="K161" s="16" t="s">
        <v>22</v>
      </c>
      <c r="L161" s="44" t="s">
        <v>314</v>
      </c>
    </row>
    <row r="162" spans="1:12" ht="78.75">
      <c r="A162" s="16">
        <v>15</v>
      </c>
      <c r="B162" s="16" t="s">
        <v>322</v>
      </c>
      <c r="C162" s="15" t="s">
        <v>306</v>
      </c>
      <c r="D162" s="16" t="s">
        <v>292</v>
      </c>
      <c r="E162" s="16" t="s">
        <v>281</v>
      </c>
      <c r="F162" s="16">
        <v>1</v>
      </c>
      <c r="G162" s="17">
        <v>0.5</v>
      </c>
      <c r="H162" s="24">
        <v>0</v>
      </c>
      <c r="I162" s="16" t="s">
        <v>87</v>
      </c>
      <c r="J162" s="14" t="s">
        <v>313</v>
      </c>
      <c r="K162" s="16" t="s">
        <v>22</v>
      </c>
      <c r="L162" s="44" t="s">
        <v>314</v>
      </c>
    </row>
    <row r="163" spans="1:12" ht="78.75">
      <c r="A163" s="16">
        <v>16</v>
      </c>
      <c r="B163" s="16" t="s">
        <v>323</v>
      </c>
      <c r="C163" s="15" t="s">
        <v>306</v>
      </c>
      <c r="D163" s="16" t="s">
        <v>292</v>
      </c>
      <c r="E163" s="16" t="s">
        <v>281</v>
      </c>
      <c r="F163" s="16">
        <v>1</v>
      </c>
      <c r="G163" s="17">
        <v>5.4</v>
      </c>
      <c r="H163" s="24">
        <v>0</v>
      </c>
      <c r="I163" s="16" t="s">
        <v>87</v>
      </c>
      <c r="J163" s="14" t="s">
        <v>313</v>
      </c>
      <c r="K163" s="16" t="s">
        <v>22</v>
      </c>
      <c r="L163" s="44" t="s">
        <v>314</v>
      </c>
    </row>
    <row r="164" spans="1:12" ht="78.75">
      <c r="A164" s="16">
        <v>17</v>
      </c>
      <c r="B164" s="16" t="s">
        <v>324</v>
      </c>
      <c r="C164" s="15" t="s">
        <v>306</v>
      </c>
      <c r="D164" s="16" t="s">
        <v>292</v>
      </c>
      <c r="E164" s="16" t="s">
        <v>281</v>
      </c>
      <c r="F164" s="16">
        <v>1</v>
      </c>
      <c r="G164" s="17">
        <v>0.23</v>
      </c>
      <c r="H164" s="24">
        <v>0</v>
      </c>
      <c r="I164" s="16" t="s">
        <v>87</v>
      </c>
      <c r="J164" s="14" t="s">
        <v>313</v>
      </c>
      <c r="K164" s="16" t="s">
        <v>22</v>
      </c>
      <c r="L164" s="44" t="s">
        <v>314</v>
      </c>
    </row>
    <row r="165" spans="1:12" ht="78.75">
      <c r="A165" s="16">
        <v>18</v>
      </c>
      <c r="B165" s="16" t="s">
        <v>325</v>
      </c>
      <c r="C165" s="15" t="s">
        <v>306</v>
      </c>
      <c r="D165" s="16" t="s">
        <v>292</v>
      </c>
      <c r="E165" s="16" t="s">
        <v>281</v>
      </c>
      <c r="F165" s="16">
        <v>1</v>
      </c>
      <c r="G165" s="17">
        <v>0.2</v>
      </c>
      <c r="H165" s="24">
        <v>0</v>
      </c>
      <c r="I165" s="16" t="s">
        <v>87</v>
      </c>
      <c r="J165" s="14" t="s">
        <v>313</v>
      </c>
      <c r="K165" s="16" t="s">
        <v>22</v>
      </c>
      <c r="L165" s="44" t="s">
        <v>314</v>
      </c>
    </row>
    <row r="166" spans="1:12" ht="78.75">
      <c r="A166" s="16">
        <v>19</v>
      </c>
      <c r="B166" s="16" t="s">
        <v>326</v>
      </c>
      <c r="C166" s="15" t="s">
        <v>306</v>
      </c>
      <c r="D166" s="16" t="s">
        <v>292</v>
      </c>
      <c r="E166" s="16" t="s">
        <v>281</v>
      </c>
      <c r="F166" s="16">
        <v>1</v>
      </c>
      <c r="G166" s="17">
        <v>0.30000000000000004</v>
      </c>
      <c r="H166" s="24">
        <v>0</v>
      </c>
      <c r="I166" s="16" t="s">
        <v>87</v>
      </c>
      <c r="J166" s="14" t="s">
        <v>313</v>
      </c>
      <c r="K166" s="16" t="s">
        <v>22</v>
      </c>
      <c r="L166" s="44" t="s">
        <v>314</v>
      </c>
    </row>
    <row r="167" spans="1:12" ht="78.75">
      <c r="A167" s="16">
        <v>20</v>
      </c>
      <c r="B167" s="16" t="s">
        <v>327</v>
      </c>
      <c r="C167" s="15" t="s">
        <v>306</v>
      </c>
      <c r="D167" s="16" t="s">
        <v>292</v>
      </c>
      <c r="E167" s="16" t="s">
        <v>281</v>
      </c>
      <c r="F167" s="16">
        <v>1</v>
      </c>
      <c r="G167" s="17">
        <v>3.2</v>
      </c>
      <c r="H167" s="24">
        <v>0</v>
      </c>
      <c r="I167" s="16" t="s">
        <v>87</v>
      </c>
      <c r="J167" s="14" t="s">
        <v>313</v>
      </c>
      <c r="K167" s="16" t="s">
        <v>22</v>
      </c>
      <c r="L167" s="44" t="s">
        <v>314</v>
      </c>
    </row>
    <row r="168" spans="1:12" ht="78.75">
      <c r="A168" s="16">
        <v>21</v>
      </c>
      <c r="B168" s="16" t="s">
        <v>328</v>
      </c>
      <c r="C168" s="15" t="s">
        <v>306</v>
      </c>
      <c r="D168" s="16" t="s">
        <v>292</v>
      </c>
      <c r="E168" s="16" t="s">
        <v>281</v>
      </c>
      <c r="F168" s="16">
        <v>1</v>
      </c>
      <c r="G168" s="17">
        <v>2.4</v>
      </c>
      <c r="H168" s="24">
        <v>0</v>
      </c>
      <c r="I168" s="16" t="s">
        <v>87</v>
      </c>
      <c r="J168" s="14" t="s">
        <v>313</v>
      </c>
      <c r="K168" s="16" t="s">
        <v>22</v>
      </c>
      <c r="L168" s="44" t="s">
        <v>314</v>
      </c>
    </row>
    <row r="169" spans="1:12" ht="78.75">
      <c r="A169" s="16">
        <v>22</v>
      </c>
      <c r="B169" s="16" t="s">
        <v>329</v>
      </c>
      <c r="C169" s="15" t="s">
        <v>306</v>
      </c>
      <c r="D169" s="16" t="s">
        <v>292</v>
      </c>
      <c r="E169" s="16" t="s">
        <v>281</v>
      </c>
      <c r="F169" s="16">
        <v>1</v>
      </c>
      <c r="G169" s="17">
        <v>0.33</v>
      </c>
      <c r="H169" s="24">
        <v>0</v>
      </c>
      <c r="I169" s="16" t="s">
        <v>87</v>
      </c>
      <c r="J169" s="14" t="s">
        <v>313</v>
      </c>
      <c r="K169" s="16" t="s">
        <v>22</v>
      </c>
      <c r="L169" s="44" t="s">
        <v>314</v>
      </c>
    </row>
    <row r="170" spans="1:12" ht="78.75">
      <c r="A170" s="16">
        <v>23</v>
      </c>
      <c r="B170" s="16" t="s">
        <v>330</v>
      </c>
      <c r="C170" s="15" t="s">
        <v>306</v>
      </c>
      <c r="D170" s="16" t="s">
        <v>292</v>
      </c>
      <c r="E170" s="16" t="s">
        <v>281</v>
      </c>
      <c r="F170" s="16">
        <v>1</v>
      </c>
      <c r="G170" s="17">
        <v>0.6000000000000001</v>
      </c>
      <c r="H170" s="24">
        <v>0</v>
      </c>
      <c r="I170" s="16" t="s">
        <v>87</v>
      </c>
      <c r="J170" s="14" t="s">
        <v>313</v>
      </c>
      <c r="K170" s="16" t="s">
        <v>22</v>
      </c>
      <c r="L170" s="44" t="s">
        <v>314</v>
      </c>
    </row>
    <row r="171" spans="1:12" ht="78.75">
      <c r="A171" s="16">
        <v>24</v>
      </c>
      <c r="B171" s="16" t="s">
        <v>331</v>
      </c>
      <c r="C171" s="15" t="s">
        <v>306</v>
      </c>
      <c r="D171" s="16" t="s">
        <v>292</v>
      </c>
      <c r="E171" s="16" t="s">
        <v>281</v>
      </c>
      <c r="F171" s="16">
        <v>1</v>
      </c>
      <c r="G171" s="17">
        <v>0.33</v>
      </c>
      <c r="H171" s="24">
        <v>0</v>
      </c>
      <c r="I171" s="16" t="s">
        <v>87</v>
      </c>
      <c r="J171" s="14" t="s">
        <v>313</v>
      </c>
      <c r="K171" s="16" t="s">
        <v>22</v>
      </c>
      <c r="L171" s="44" t="s">
        <v>314</v>
      </c>
    </row>
    <row r="172" spans="1:12" ht="78.75">
      <c r="A172" s="16">
        <v>25</v>
      </c>
      <c r="B172" s="16" t="s">
        <v>332</v>
      </c>
      <c r="C172" s="15" t="s">
        <v>306</v>
      </c>
      <c r="D172" s="16" t="s">
        <v>292</v>
      </c>
      <c r="E172" s="16" t="s">
        <v>281</v>
      </c>
      <c r="F172" s="16">
        <v>1</v>
      </c>
      <c r="G172" s="17">
        <v>0.2</v>
      </c>
      <c r="H172" s="24">
        <v>0</v>
      </c>
      <c r="I172" s="16" t="s">
        <v>87</v>
      </c>
      <c r="J172" s="14" t="s">
        <v>313</v>
      </c>
      <c r="K172" s="16" t="s">
        <v>22</v>
      </c>
      <c r="L172" s="44" t="s">
        <v>314</v>
      </c>
    </row>
    <row r="173" spans="1:12" ht="78.75">
      <c r="A173" s="16">
        <v>26</v>
      </c>
      <c r="B173" s="16" t="s">
        <v>333</v>
      </c>
      <c r="C173" s="15" t="s">
        <v>306</v>
      </c>
      <c r="D173" s="16" t="s">
        <v>292</v>
      </c>
      <c r="E173" s="16" t="s">
        <v>281</v>
      </c>
      <c r="F173" s="16">
        <v>1</v>
      </c>
      <c r="G173" s="17">
        <v>0.18</v>
      </c>
      <c r="H173" s="24">
        <v>0</v>
      </c>
      <c r="I173" s="16" t="s">
        <v>87</v>
      </c>
      <c r="J173" s="14" t="s">
        <v>313</v>
      </c>
      <c r="K173" s="16" t="s">
        <v>22</v>
      </c>
      <c r="L173" s="44" t="s">
        <v>314</v>
      </c>
    </row>
    <row r="174" spans="1:12" ht="78.75">
      <c r="A174" s="16">
        <v>27</v>
      </c>
      <c r="B174" s="16" t="s">
        <v>334</v>
      </c>
      <c r="C174" s="15" t="s">
        <v>306</v>
      </c>
      <c r="D174" s="16" t="s">
        <v>292</v>
      </c>
      <c r="E174" s="16" t="s">
        <v>281</v>
      </c>
      <c r="F174" s="16">
        <v>1</v>
      </c>
      <c r="G174" s="17">
        <v>0.25</v>
      </c>
      <c r="H174" s="24">
        <v>0</v>
      </c>
      <c r="I174" s="16" t="s">
        <v>87</v>
      </c>
      <c r="J174" s="14" t="s">
        <v>313</v>
      </c>
      <c r="K174" s="16" t="s">
        <v>22</v>
      </c>
      <c r="L174" s="44" t="s">
        <v>314</v>
      </c>
    </row>
    <row r="175" spans="1:12" ht="78.75">
      <c r="A175" s="16">
        <v>28</v>
      </c>
      <c r="B175" s="16" t="s">
        <v>335</v>
      </c>
      <c r="C175" s="15" t="s">
        <v>306</v>
      </c>
      <c r="D175" s="16" t="s">
        <v>292</v>
      </c>
      <c r="E175" s="16" t="s">
        <v>281</v>
      </c>
      <c r="F175" s="16">
        <v>1</v>
      </c>
      <c r="G175" s="45">
        <v>0.36</v>
      </c>
      <c r="H175" s="24">
        <v>0</v>
      </c>
      <c r="I175" s="16" t="s">
        <v>87</v>
      </c>
      <c r="J175" s="14" t="s">
        <v>313</v>
      </c>
      <c r="K175" s="16" t="s">
        <v>22</v>
      </c>
      <c r="L175" s="44" t="s">
        <v>314</v>
      </c>
    </row>
    <row r="176" spans="1:12" ht="78.75">
      <c r="A176" s="16">
        <v>29</v>
      </c>
      <c r="B176" s="16" t="s">
        <v>336</v>
      </c>
      <c r="C176" s="15" t="s">
        <v>306</v>
      </c>
      <c r="D176" s="16" t="s">
        <v>292</v>
      </c>
      <c r="E176" s="16" t="s">
        <v>281</v>
      </c>
      <c r="F176" s="16">
        <v>1</v>
      </c>
      <c r="G176" s="45">
        <v>0.05</v>
      </c>
      <c r="H176" s="24">
        <v>0</v>
      </c>
      <c r="I176" s="16" t="s">
        <v>87</v>
      </c>
      <c r="J176" s="14" t="s">
        <v>313</v>
      </c>
      <c r="K176" s="16" t="s">
        <v>22</v>
      </c>
      <c r="L176" s="44" t="s">
        <v>314</v>
      </c>
    </row>
    <row r="177" spans="1:12" ht="78.75">
      <c r="A177" s="16">
        <v>30</v>
      </c>
      <c r="B177" s="16" t="s">
        <v>337</v>
      </c>
      <c r="C177" s="15" t="s">
        <v>306</v>
      </c>
      <c r="D177" s="16" t="s">
        <v>292</v>
      </c>
      <c r="E177" s="16" t="s">
        <v>281</v>
      </c>
      <c r="F177" s="16">
        <v>1</v>
      </c>
      <c r="G177" s="45">
        <v>0.04</v>
      </c>
      <c r="H177" s="24">
        <v>0</v>
      </c>
      <c r="I177" s="16" t="s">
        <v>87</v>
      </c>
      <c r="J177" s="14" t="s">
        <v>313</v>
      </c>
      <c r="K177" s="16" t="s">
        <v>22</v>
      </c>
      <c r="L177" s="44" t="s">
        <v>314</v>
      </c>
    </row>
    <row r="178" spans="1:12" ht="78.75">
      <c r="A178" s="16">
        <v>31</v>
      </c>
      <c r="B178" s="16" t="s">
        <v>338</v>
      </c>
      <c r="C178" s="15" t="s">
        <v>306</v>
      </c>
      <c r="D178" s="16" t="s">
        <v>292</v>
      </c>
      <c r="E178" s="16" t="s">
        <v>281</v>
      </c>
      <c r="F178" s="16">
        <v>1</v>
      </c>
      <c r="G178" s="45">
        <v>0.09</v>
      </c>
      <c r="H178" s="24">
        <v>0</v>
      </c>
      <c r="I178" s="16" t="s">
        <v>87</v>
      </c>
      <c r="J178" s="14" t="s">
        <v>313</v>
      </c>
      <c r="K178" s="16" t="s">
        <v>22</v>
      </c>
      <c r="L178" s="44" t="s">
        <v>314</v>
      </c>
    </row>
    <row r="179" spans="1:12" ht="78.75">
      <c r="A179" s="16">
        <v>32</v>
      </c>
      <c r="B179" s="16" t="s">
        <v>339</v>
      </c>
      <c r="C179" s="15" t="s">
        <v>306</v>
      </c>
      <c r="D179" s="16" t="s">
        <v>292</v>
      </c>
      <c r="E179" s="16" t="s">
        <v>281</v>
      </c>
      <c r="F179" s="16">
        <v>1</v>
      </c>
      <c r="G179" s="45">
        <v>0.26</v>
      </c>
      <c r="H179" s="24">
        <v>0</v>
      </c>
      <c r="I179" s="16" t="s">
        <v>87</v>
      </c>
      <c r="J179" s="14" t="s">
        <v>313</v>
      </c>
      <c r="K179" s="16" t="s">
        <v>22</v>
      </c>
      <c r="L179" s="44" t="s">
        <v>314</v>
      </c>
    </row>
    <row r="180" spans="1:12" ht="78.75">
      <c r="A180" s="16">
        <v>33</v>
      </c>
      <c r="B180" s="16" t="s">
        <v>340</v>
      </c>
      <c r="C180" s="15" t="s">
        <v>306</v>
      </c>
      <c r="D180" s="16" t="s">
        <v>292</v>
      </c>
      <c r="E180" s="16" t="s">
        <v>281</v>
      </c>
      <c r="F180" s="16">
        <v>1</v>
      </c>
      <c r="G180" s="45">
        <v>3.9</v>
      </c>
      <c r="H180" s="24">
        <v>0</v>
      </c>
      <c r="I180" s="16" t="s">
        <v>87</v>
      </c>
      <c r="J180" s="14" t="s">
        <v>313</v>
      </c>
      <c r="K180" s="16" t="s">
        <v>22</v>
      </c>
      <c r="L180" s="44" t="s">
        <v>314</v>
      </c>
    </row>
    <row r="181" spans="1:12" ht="78.75">
      <c r="A181" s="16">
        <v>34</v>
      </c>
      <c r="B181" s="16" t="s">
        <v>341</v>
      </c>
      <c r="C181" s="15" t="s">
        <v>306</v>
      </c>
      <c r="D181" s="16" t="s">
        <v>292</v>
      </c>
      <c r="E181" s="16" t="s">
        <v>281</v>
      </c>
      <c r="F181" s="16">
        <v>1</v>
      </c>
      <c r="G181" s="45">
        <v>0.5800000000000001</v>
      </c>
      <c r="H181" s="24">
        <v>0</v>
      </c>
      <c r="I181" s="16" t="s">
        <v>87</v>
      </c>
      <c r="J181" s="14" t="s">
        <v>313</v>
      </c>
      <c r="K181" s="16" t="s">
        <v>22</v>
      </c>
      <c r="L181" s="44" t="s">
        <v>314</v>
      </c>
    </row>
    <row r="182" spans="1:12" ht="78.75">
      <c r="A182" s="16">
        <v>35</v>
      </c>
      <c r="B182" s="16" t="s">
        <v>342</v>
      </c>
      <c r="C182" s="15" t="s">
        <v>306</v>
      </c>
      <c r="D182" s="16" t="s">
        <v>292</v>
      </c>
      <c r="E182" s="16" t="s">
        <v>281</v>
      </c>
      <c r="F182" s="16">
        <v>1</v>
      </c>
      <c r="G182" s="45">
        <v>0.25</v>
      </c>
      <c r="H182" s="24">
        <v>0</v>
      </c>
      <c r="I182" s="16" t="s">
        <v>87</v>
      </c>
      <c r="J182" s="14" t="s">
        <v>313</v>
      </c>
      <c r="K182" s="16" t="s">
        <v>22</v>
      </c>
      <c r="L182" s="44" t="s">
        <v>314</v>
      </c>
    </row>
    <row r="183" spans="1:12" ht="78.75">
      <c r="A183" s="16">
        <v>36</v>
      </c>
      <c r="B183" s="16" t="s">
        <v>343</v>
      </c>
      <c r="C183" s="15" t="s">
        <v>306</v>
      </c>
      <c r="D183" s="16" t="s">
        <v>292</v>
      </c>
      <c r="E183" s="16" t="s">
        <v>281</v>
      </c>
      <c r="F183" s="16">
        <v>1</v>
      </c>
      <c r="G183" s="45">
        <v>0.29000000000000004</v>
      </c>
      <c r="H183" s="24">
        <v>0</v>
      </c>
      <c r="I183" s="16" t="s">
        <v>87</v>
      </c>
      <c r="J183" s="14" t="s">
        <v>313</v>
      </c>
      <c r="K183" s="16" t="s">
        <v>22</v>
      </c>
      <c r="L183" s="44" t="s">
        <v>314</v>
      </c>
    </row>
    <row r="184" spans="1:12" ht="78.75">
      <c r="A184" s="16">
        <v>37</v>
      </c>
      <c r="B184" s="16" t="s">
        <v>344</v>
      </c>
      <c r="C184" s="15" t="s">
        <v>306</v>
      </c>
      <c r="D184" s="16" t="s">
        <v>292</v>
      </c>
      <c r="E184" s="16" t="s">
        <v>281</v>
      </c>
      <c r="F184" s="16">
        <v>1</v>
      </c>
      <c r="G184" s="45">
        <v>2.32</v>
      </c>
      <c r="H184" s="24">
        <v>0</v>
      </c>
      <c r="I184" s="16" t="s">
        <v>87</v>
      </c>
      <c r="J184" s="14" t="s">
        <v>313</v>
      </c>
      <c r="K184" s="16" t="s">
        <v>22</v>
      </c>
      <c r="L184" s="44" t="s">
        <v>314</v>
      </c>
    </row>
    <row r="185" spans="1:12" ht="78.75">
      <c r="A185" s="16">
        <v>38</v>
      </c>
      <c r="B185" s="16" t="s">
        <v>345</v>
      </c>
      <c r="C185" s="15" t="s">
        <v>306</v>
      </c>
      <c r="D185" s="16" t="s">
        <v>292</v>
      </c>
      <c r="E185" s="16" t="s">
        <v>281</v>
      </c>
      <c r="F185" s="16">
        <v>1</v>
      </c>
      <c r="G185" s="45">
        <v>0.8</v>
      </c>
      <c r="H185" s="24">
        <v>0</v>
      </c>
      <c r="I185" s="16" t="s">
        <v>87</v>
      </c>
      <c r="J185" s="14" t="s">
        <v>313</v>
      </c>
      <c r="K185" s="16" t="s">
        <v>22</v>
      </c>
      <c r="L185" s="44" t="s">
        <v>314</v>
      </c>
    </row>
    <row r="186" spans="1:12" ht="78.75">
      <c r="A186" s="16">
        <v>39</v>
      </c>
      <c r="B186" s="16" t="s">
        <v>346</v>
      </c>
      <c r="C186" s="15" t="s">
        <v>306</v>
      </c>
      <c r="D186" s="16" t="s">
        <v>292</v>
      </c>
      <c r="E186" s="16" t="s">
        <v>281</v>
      </c>
      <c r="F186" s="16">
        <v>1</v>
      </c>
      <c r="G186" s="45">
        <v>0.17</v>
      </c>
      <c r="H186" s="24">
        <v>0</v>
      </c>
      <c r="I186" s="16" t="s">
        <v>87</v>
      </c>
      <c r="J186" s="14" t="s">
        <v>313</v>
      </c>
      <c r="K186" s="16" t="s">
        <v>22</v>
      </c>
      <c r="L186" s="44" t="s">
        <v>314</v>
      </c>
    </row>
    <row r="187" spans="1:12" ht="78.75">
      <c r="A187" s="16">
        <v>40</v>
      </c>
      <c r="B187" s="16" t="s">
        <v>347</v>
      </c>
      <c r="C187" s="15" t="s">
        <v>306</v>
      </c>
      <c r="D187" s="16" t="s">
        <v>292</v>
      </c>
      <c r="E187" s="16" t="s">
        <v>281</v>
      </c>
      <c r="F187" s="16">
        <v>1</v>
      </c>
      <c r="G187" s="45">
        <v>0.77</v>
      </c>
      <c r="H187" s="24">
        <v>0</v>
      </c>
      <c r="I187" s="16" t="s">
        <v>87</v>
      </c>
      <c r="J187" s="14" t="s">
        <v>313</v>
      </c>
      <c r="K187" s="16" t="s">
        <v>22</v>
      </c>
      <c r="L187" s="44" t="s">
        <v>314</v>
      </c>
    </row>
    <row r="188" spans="1:12" ht="78.75">
      <c r="A188" s="16">
        <v>41</v>
      </c>
      <c r="B188" s="16" t="s">
        <v>348</v>
      </c>
      <c r="C188" s="15" t="s">
        <v>306</v>
      </c>
      <c r="D188" s="16" t="s">
        <v>292</v>
      </c>
      <c r="E188" s="16" t="s">
        <v>281</v>
      </c>
      <c r="F188" s="16">
        <v>1</v>
      </c>
      <c r="G188" s="45">
        <v>0.54</v>
      </c>
      <c r="H188" s="24">
        <v>0</v>
      </c>
      <c r="I188" s="16" t="s">
        <v>87</v>
      </c>
      <c r="J188" s="14" t="s">
        <v>313</v>
      </c>
      <c r="K188" s="16" t="s">
        <v>22</v>
      </c>
      <c r="L188" s="44" t="s">
        <v>314</v>
      </c>
    </row>
    <row r="189" spans="1:12" ht="78.75">
      <c r="A189" s="16">
        <v>42</v>
      </c>
      <c r="B189" s="16" t="s">
        <v>349</v>
      </c>
      <c r="C189" s="15" t="s">
        <v>306</v>
      </c>
      <c r="D189" s="16" t="s">
        <v>292</v>
      </c>
      <c r="E189" s="16" t="s">
        <v>281</v>
      </c>
      <c r="F189" s="16">
        <v>1</v>
      </c>
      <c r="G189" s="45">
        <v>0.29000000000000004</v>
      </c>
      <c r="H189" s="24">
        <v>0</v>
      </c>
      <c r="I189" s="16" t="s">
        <v>87</v>
      </c>
      <c r="J189" s="14" t="s">
        <v>313</v>
      </c>
      <c r="K189" s="16" t="s">
        <v>22</v>
      </c>
      <c r="L189" s="44" t="s">
        <v>314</v>
      </c>
    </row>
    <row r="190" spans="1:12" ht="78.75">
      <c r="A190" s="16">
        <v>43</v>
      </c>
      <c r="B190" s="16" t="s">
        <v>350</v>
      </c>
      <c r="C190" s="15" t="s">
        <v>306</v>
      </c>
      <c r="D190" s="16" t="s">
        <v>292</v>
      </c>
      <c r="E190" s="16" t="s">
        <v>281</v>
      </c>
      <c r="F190" s="16">
        <v>1</v>
      </c>
      <c r="G190" s="45">
        <v>0.79</v>
      </c>
      <c r="H190" s="24">
        <v>0</v>
      </c>
      <c r="I190" s="16" t="s">
        <v>87</v>
      </c>
      <c r="J190" s="14" t="s">
        <v>313</v>
      </c>
      <c r="K190" s="16" t="s">
        <v>22</v>
      </c>
      <c r="L190" s="44" t="s">
        <v>314</v>
      </c>
    </row>
    <row r="191" spans="1:12" ht="78.75">
      <c r="A191" s="16">
        <v>44</v>
      </c>
      <c r="B191" s="16" t="s">
        <v>351</v>
      </c>
      <c r="C191" s="15" t="s">
        <v>306</v>
      </c>
      <c r="D191" s="16" t="s">
        <v>292</v>
      </c>
      <c r="E191" s="16" t="s">
        <v>281</v>
      </c>
      <c r="F191" s="16">
        <v>1</v>
      </c>
      <c r="G191" s="45">
        <v>0.22</v>
      </c>
      <c r="H191" s="24">
        <v>0</v>
      </c>
      <c r="I191" s="16" t="s">
        <v>87</v>
      </c>
      <c r="J191" s="14" t="s">
        <v>313</v>
      </c>
      <c r="K191" s="16" t="s">
        <v>22</v>
      </c>
      <c r="L191" s="44" t="s">
        <v>314</v>
      </c>
    </row>
    <row r="192" spans="1:12" ht="78.75">
      <c r="A192" s="16">
        <v>45</v>
      </c>
      <c r="B192" s="16" t="s">
        <v>352</v>
      </c>
      <c r="C192" s="15" t="s">
        <v>306</v>
      </c>
      <c r="D192" s="16" t="s">
        <v>292</v>
      </c>
      <c r="E192" s="16" t="s">
        <v>281</v>
      </c>
      <c r="F192" s="16">
        <v>1</v>
      </c>
      <c r="G192" s="45">
        <v>1.61</v>
      </c>
      <c r="H192" s="24">
        <v>0</v>
      </c>
      <c r="I192" s="16" t="s">
        <v>87</v>
      </c>
      <c r="J192" s="14" t="s">
        <v>313</v>
      </c>
      <c r="K192" s="16" t="s">
        <v>22</v>
      </c>
      <c r="L192" s="44" t="s">
        <v>314</v>
      </c>
    </row>
    <row r="193" spans="1:12" ht="78.75">
      <c r="A193" s="16">
        <v>46</v>
      </c>
      <c r="B193" s="16" t="s">
        <v>353</v>
      </c>
      <c r="C193" s="15" t="s">
        <v>306</v>
      </c>
      <c r="D193" s="16" t="s">
        <v>292</v>
      </c>
      <c r="E193" s="16" t="s">
        <v>281</v>
      </c>
      <c r="F193" s="16">
        <v>1</v>
      </c>
      <c r="G193" s="45">
        <v>0.27</v>
      </c>
      <c r="H193" s="24">
        <v>0</v>
      </c>
      <c r="I193" s="16" t="s">
        <v>87</v>
      </c>
      <c r="J193" s="14" t="s">
        <v>313</v>
      </c>
      <c r="K193" s="16" t="s">
        <v>22</v>
      </c>
      <c r="L193" s="44" t="s">
        <v>314</v>
      </c>
    </row>
    <row r="194" spans="1:12" ht="78.75">
      <c r="A194" s="16">
        <v>47</v>
      </c>
      <c r="B194" s="16" t="s">
        <v>354</v>
      </c>
      <c r="C194" s="15" t="s">
        <v>306</v>
      </c>
      <c r="D194" s="16" t="s">
        <v>292</v>
      </c>
      <c r="E194" s="16" t="s">
        <v>281</v>
      </c>
      <c r="F194" s="16">
        <v>1</v>
      </c>
      <c r="G194" s="45">
        <v>0.79</v>
      </c>
      <c r="H194" s="24">
        <v>0</v>
      </c>
      <c r="I194" s="16" t="s">
        <v>87</v>
      </c>
      <c r="J194" s="14" t="s">
        <v>313</v>
      </c>
      <c r="K194" s="16" t="s">
        <v>22</v>
      </c>
      <c r="L194" s="44" t="s">
        <v>314</v>
      </c>
    </row>
    <row r="195" spans="1:12" ht="78.75">
      <c r="A195" s="16">
        <v>48</v>
      </c>
      <c r="B195" s="16" t="s">
        <v>355</v>
      </c>
      <c r="C195" s="15" t="s">
        <v>306</v>
      </c>
      <c r="D195" s="16" t="s">
        <v>292</v>
      </c>
      <c r="E195" s="16" t="s">
        <v>281</v>
      </c>
      <c r="F195" s="16">
        <v>1</v>
      </c>
      <c r="G195" s="45">
        <v>1.9</v>
      </c>
      <c r="H195" s="24">
        <v>0</v>
      </c>
      <c r="I195" s="16" t="s">
        <v>87</v>
      </c>
      <c r="J195" s="14" t="s">
        <v>313</v>
      </c>
      <c r="K195" s="16" t="s">
        <v>22</v>
      </c>
      <c r="L195" s="44" t="s">
        <v>314</v>
      </c>
    </row>
    <row r="196" spans="1:12" ht="78.75">
      <c r="A196" s="16">
        <v>49</v>
      </c>
      <c r="B196" s="16" t="s">
        <v>356</v>
      </c>
      <c r="C196" s="15" t="s">
        <v>306</v>
      </c>
      <c r="D196" s="16" t="s">
        <v>292</v>
      </c>
      <c r="E196" s="16" t="s">
        <v>281</v>
      </c>
      <c r="F196" s="16">
        <v>1</v>
      </c>
      <c r="G196" s="45">
        <v>0.92</v>
      </c>
      <c r="H196" s="24">
        <v>0</v>
      </c>
      <c r="I196" s="16" t="s">
        <v>87</v>
      </c>
      <c r="J196" s="14" t="s">
        <v>313</v>
      </c>
      <c r="K196" s="16" t="s">
        <v>22</v>
      </c>
      <c r="L196" s="44" t="s">
        <v>314</v>
      </c>
    </row>
    <row r="197" spans="1:12" ht="78.75">
      <c r="A197" s="16">
        <v>50</v>
      </c>
      <c r="B197" s="39" t="s">
        <v>357</v>
      </c>
      <c r="C197" s="15" t="s">
        <v>306</v>
      </c>
      <c r="D197" s="39"/>
      <c r="E197" s="39" t="s">
        <v>281</v>
      </c>
      <c r="F197" s="39">
        <v>1</v>
      </c>
      <c r="G197" s="46">
        <v>4.7</v>
      </c>
      <c r="H197" s="47">
        <v>0</v>
      </c>
      <c r="I197" s="39" t="s">
        <v>87</v>
      </c>
      <c r="J197" s="48" t="s">
        <v>358</v>
      </c>
      <c r="K197" s="39" t="s">
        <v>22</v>
      </c>
      <c r="L197" s="42" t="s">
        <v>314</v>
      </c>
    </row>
    <row r="198" spans="1:12" ht="78.75">
      <c r="A198" s="16">
        <v>51</v>
      </c>
      <c r="B198" s="16" t="s">
        <v>359</v>
      </c>
      <c r="C198" s="15" t="s">
        <v>306</v>
      </c>
      <c r="D198" s="16" t="s">
        <v>292</v>
      </c>
      <c r="E198" s="16" t="s">
        <v>281</v>
      </c>
      <c r="F198" s="16">
        <v>1</v>
      </c>
      <c r="G198" s="45">
        <v>4.98</v>
      </c>
      <c r="H198" s="24">
        <v>0</v>
      </c>
      <c r="I198" s="16" t="s">
        <v>87</v>
      </c>
      <c r="J198" s="14" t="s">
        <v>358</v>
      </c>
      <c r="K198" s="16" t="s">
        <v>22</v>
      </c>
      <c r="L198" s="44" t="s">
        <v>314</v>
      </c>
    </row>
    <row r="199" spans="1:12" ht="78.75">
      <c r="A199" s="16">
        <v>52</v>
      </c>
      <c r="B199" s="16" t="s">
        <v>360</v>
      </c>
      <c r="C199" s="15" t="s">
        <v>306</v>
      </c>
      <c r="D199" s="16" t="s">
        <v>292</v>
      </c>
      <c r="E199" s="16" t="s">
        <v>281</v>
      </c>
      <c r="F199" s="16">
        <v>1</v>
      </c>
      <c r="G199" s="45">
        <v>1.5</v>
      </c>
      <c r="H199" s="24">
        <v>0</v>
      </c>
      <c r="I199" s="16" t="s">
        <v>87</v>
      </c>
      <c r="J199" s="14" t="s">
        <v>358</v>
      </c>
      <c r="K199" s="16" t="s">
        <v>22</v>
      </c>
      <c r="L199" s="44" t="s">
        <v>314</v>
      </c>
    </row>
    <row r="200" spans="1:12" ht="78.75">
      <c r="A200" s="16">
        <v>53</v>
      </c>
      <c r="B200" s="16" t="s">
        <v>361</v>
      </c>
      <c r="C200" s="15" t="s">
        <v>306</v>
      </c>
      <c r="D200" s="16" t="s">
        <v>292</v>
      </c>
      <c r="E200" s="16" t="s">
        <v>281</v>
      </c>
      <c r="F200" s="16">
        <v>1</v>
      </c>
      <c r="G200" s="45">
        <v>1.53</v>
      </c>
      <c r="H200" s="24">
        <v>0</v>
      </c>
      <c r="I200" s="16" t="s">
        <v>87</v>
      </c>
      <c r="J200" s="14" t="s">
        <v>358</v>
      </c>
      <c r="K200" s="16" t="s">
        <v>22</v>
      </c>
      <c r="L200" s="44" t="s">
        <v>314</v>
      </c>
    </row>
    <row r="201" spans="1:12" ht="78.75">
      <c r="A201" s="16">
        <v>54</v>
      </c>
      <c r="B201" s="16" t="s">
        <v>362</v>
      </c>
      <c r="C201" s="15" t="s">
        <v>306</v>
      </c>
      <c r="D201" s="16" t="s">
        <v>292</v>
      </c>
      <c r="E201" s="16" t="s">
        <v>281</v>
      </c>
      <c r="F201" s="16">
        <v>1</v>
      </c>
      <c r="G201" s="45">
        <v>1.6</v>
      </c>
      <c r="H201" s="24">
        <v>0</v>
      </c>
      <c r="I201" s="16" t="s">
        <v>87</v>
      </c>
      <c r="J201" s="14" t="s">
        <v>358</v>
      </c>
      <c r="K201" s="16" t="s">
        <v>22</v>
      </c>
      <c r="L201" s="44" t="s">
        <v>314</v>
      </c>
    </row>
    <row r="202" spans="1:12" ht="78.75">
      <c r="A202" s="16">
        <v>55</v>
      </c>
      <c r="B202" s="16" t="s">
        <v>363</v>
      </c>
      <c r="C202" s="15" t="s">
        <v>306</v>
      </c>
      <c r="D202" s="16" t="s">
        <v>292</v>
      </c>
      <c r="E202" s="16" t="s">
        <v>281</v>
      </c>
      <c r="F202" s="16">
        <v>1</v>
      </c>
      <c r="G202" s="45">
        <v>0.6000000000000001</v>
      </c>
      <c r="H202" s="24">
        <v>0</v>
      </c>
      <c r="I202" s="16" t="s">
        <v>87</v>
      </c>
      <c r="J202" s="14" t="s">
        <v>358</v>
      </c>
      <c r="K202" s="16" t="s">
        <v>22</v>
      </c>
      <c r="L202" s="44" t="s">
        <v>314</v>
      </c>
    </row>
    <row r="203" spans="1:12" ht="78.75">
      <c r="A203" s="16">
        <v>56</v>
      </c>
      <c r="B203" s="16" t="s">
        <v>364</v>
      </c>
      <c r="C203" s="15" t="s">
        <v>306</v>
      </c>
      <c r="D203" s="16" t="s">
        <v>292</v>
      </c>
      <c r="E203" s="16" t="s">
        <v>281</v>
      </c>
      <c r="F203" s="16">
        <v>1</v>
      </c>
      <c r="G203" s="45">
        <v>0.4</v>
      </c>
      <c r="H203" s="24">
        <v>0</v>
      </c>
      <c r="I203" s="16" t="s">
        <v>87</v>
      </c>
      <c r="J203" s="14" t="s">
        <v>358</v>
      </c>
      <c r="K203" s="16" t="s">
        <v>22</v>
      </c>
      <c r="L203" s="44" t="s">
        <v>314</v>
      </c>
    </row>
    <row r="204" spans="1:12" ht="78.75">
      <c r="A204" s="16">
        <v>57</v>
      </c>
      <c r="B204" s="16" t="s">
        <v>365</v>
      </c>
      <c r="C204" s="15" t="s">
        <v>306</v>
      </c>
      <c r="D204" s="16" t="s">
        <v>292</v>
      </c>
      <c r="E204" s="16" t="s">
        <v>281</v>
      </c>
      <c r="F204" s="16">
        <v>1</v>
      </c>
      <c r="G204" s="45">
        <v>0.67</v>
      </c>
      <c r="H204" s="24">
        <v>0</v>
      </c>
      <c r="I204" s="16" t="s">
        <v>87</v>
      </c>
      <c r="J204" s="14" t="s">
        <v>358</v>
      </c>
      <c r="K204" s="16" t="s">
        <v>22</v>
      </c>
      <c r="L204" s="44" t="s">
        <v>314</v>
      </c>
    </row>
    <row r="205" spans="1:12" ht="78.75">
      <c r="A205" s="16">
        <v>58</v>
      </c>
      <c r="B205" s="16" t="s">
        <v>366</v>
      </c>
      <c r="C205" s="15" t="s">
        <v>306</v>
      </c>
      <c r="D205" s="16" t="s">
        <v>292</v>
      </c>
      <c r="E205" s="16" t="s">
        <v>281</v>
      </c>
      <c r="F205" s="16">
        <v>1</v>
      </c>
      <c r="G205" s="45">
        <v>0.6000000000000001</v>
      </c>
      <c r="H205" s="24">
        <v>0</v>
      </c>
      <c r="I205" s="16" t="s">
        <v>87</v>
      </c>
      <c r="J205" s="14" t="s">
        <v>358</v>
      </c>
      <c r="K205" s="16" t="s">
        <v>22</v>
      </c>
      <c r="L205" s="44" t="s">
        <v>314</v>
      </c>
    </row>
    <row r="206" spans="1:12" ht="78.75">
      <c r="A206" s="16">
        <v>59</v>
      </c>
      <c r="B206" s="16" t="s">
        <v>367</v>
      </c>
      <c r="C206" s="15" t="s">
        <v>306</v>
      </c>
      <c r="D206" s="16" t="s">
        <v>292</v>
      </c>
      <c r="E206" s="16" t="s">
        <v>281</v>
      </c>
      <c r="F206" s="16">
        <v>1</v>
      </c>
      <c r="G206" s="45">
        <v>1.6</v>
      </c>
      <c r="H206" s="24">
        <v>0</v>
      </c>
      <c r="I206" s="16" t="s">
        <v>87</v>
      </c>
      <c r="J206" s="14" t="s">
        <v>358</v>
      </c>
      <c r="K206" s="16" t="s">
        <v>22</v>
      </c>
      <c r="L206" s="44" t="s">
        <v>314</v>
      </c>
    </row>
    <row r="207" spans="1:12" ht="78.75">
      <c r="A207" s="16">
        <v>60</v>
      </c>
      <c r="B207" s="16" t="s">
        <v>368</v>
      </c>
      <c r="C207" s="15" t="s">
        <v>306</v>
      </c>
      <c r="D207" s="16" t="s">
        <v>292</v>
      </c>
      <c r="E207" s="16" t="s">
        <v>281</v>
      </c>
      <c r="F207" s="16">
        <v>1</v>
      </c>
      <c r="G207" s="45">
        <v>49.9</v>
      </c>
      <c r="H207" s="24">
        <v>0</v>
      </c>
      <c r="I207" s="16" t="s">
        <v>87</v>
      </c>
      <c r="J207" s="14" t="s">
        <v>358</v>
      </c>
      <c r="K207" s="16" t="s">
        <v>22</v>
      </c>
      <c r="L207" s="44" t="s">
        <v>314</v>
      </c>
    </row>
    <row r="208" spans="1:12" ht="126">
      <c r="A208" s="16">
        <v>61</v>
      </c>
      <c r="B208" s="16" t="s">
        <v>369</v>
      </c>
      <c r="C208" s="15" t="s">
        <v>306</v>
      </c>
      <c r="D208" s="16" t="s">
        <v>292</v>
      </c>
      <c r="E208" s="16" t="s">
        <v>281</v>
      </c>
      <c r="F208" s="16">
        <v>1</v>
      </c>
      <c r="G208" s="45">
        <v>16.37</v>
      </c>
      <c r="H208" s="24">
        <v>0</v>
      </c>
      <c r="I208" s="16" t="s">
        <v>87</v>
      </c>
      <c r="J208" s="14" t="s">
        <v>358</v>
      </c>
      <c r="K208" s="16" t="s">
        <v>22</v>
      </c>
      <c r="L208" s="44" t="s">
        <v>314</v>
      </c>
    </row>
    <row r="209" spans="1:12" ht="78.75">
      <c r="A209" s="16">
        <v>62</v>
      </c>
      <c r="B209" s="16" t="s">
        <v>370</v>
      </c>
      <c r="C209" s="15" t="s">
        <v>371</v>
      </c>
      <c r="D209" s="16" t="s">
        <v>292</v>
      </c>
      <c r="E209" s="16" t="s">
        <v>372</v>
      </c>
      <c r="F209" s="16">
        <v>1</v>
      </c>
      <c r="G209" s="17">
        <v>105.9</v>
      </c>
      <c r="H209" s="24">
        <v>0</v>
      </c>
      <c r="I209" s="16" t="s">
        <v>20</v>
      </c>
      <c r="J209" s="14" t="s">
        <v>373</v>
      </c>
      <c r="K209" s="16" t="s">
        <v>22</v>
      </c>
      <c r="L209" s="44" t="s">
        <v>374</v>
      </c>
    </row>
    <row r="210" spans="1:12" ht="78.75">
      <c r="A210" s="16">
        <v>63</v>
      </c>
      <c r="B210" s="16" t="s">
        <v>375</v>
      </c>
      <c r="C210" s="15" t="s">
        <v>306</v>
      </c>
      <c r="D210" s="16" t="s">
        <v>292</v>
      </c>
      <c r="E210" s="16" t="s">
        <v>281</v>
      </c>
      <c r="F210" s="16">
        <v>1</v>
      </c>
      <c r="G210" s="45">
        <v>1.05</v>
      </c>
      <c r="H210" s="24">
        <v>0</v>
      </c>
      <c r="I210" s="16" t="s">
        <v>87</v>
      </c>
      <c r="J210" s="14" t="s">
        <v>376</v>
      </c>
      <c r="K210" s="16" t="s">
        <v>22</v>
      </c>
      <c r="L210" s="44" t="s">
        <v>314</v>
      </c>
    </row>
    <row r="211" spans="1:12" ht="78.75">
      <c r="A211" s="16">
        <v>64</v>
      </c>
      <c r="B211" s="16" t="s">
        <v>377</v>
      </c>
      <c r="C211" s="15" t="s">
        <v>306</v>
      </c>
      <c r="D211" s="16" t="s">
        <v>292</v>
      </c>
      <c r="E211" s="16" t="s">
        <v>281</v>
      </c>
      <c r="F211" s="16">
        <v>1</v>
      </c>
      <c r="G211" s="45">
        <v>220.8</v>
      </c>
      <c r="H211" s="24">
        <v>0</v>
      </c>
      <c r="I211" s="16" t="s">
        <v>87</v>
      </c>
      <c r="J211" s="14" t="s">
        <v>376</v>
      </c>
      <c r="K211" s="16" t="s">
        <v>22</v>
      </c>
      <c r="L211" s="44" t="s">
        <v>314</v>
      </c>
    </row>
    <row r="212" spans="1:12" ht="78.75">
      <c r="A212" s="16">
        <v>65</v>
      </c>
      <c r="B212" s="16" t="s">
        <v>378</v>
      </c>
      <c r="C212" s="15" t="s">
        <v>306</v>
      </c>
      <c r="D212" s="16" t="s">
        <v>292</v>
      </c>
      <c r="E212" s="16" t="s">
        <v>281</v>
      </c>
      <c r="F212" s="16">
        <v>1</v>
      </c>
      <c r="G212" s="45">
        <v>219.9</v>
      </c>
      <c r="H212" s="24">
        <v>0</v>
      </c>
      <c r="I212" s="16" t="s">
        <v>87</v>
      </c>
      <c r="J212" s="14" t="s">
        <v>376</v>
      </c>
      <c r="K212" s="16" t="s">
        <v>22</v>
      </c>
      <c r="L212" s="44" t="s">
        <v>314</v>
      </c>
    </row>
    <row r="213" spans="1:12" ht="78.75">
      <c r="A213" s="16">
        <v>66</v>
      </c>
      <c r="B213" s="16" t="s">
        <v>379</v>
      </c>
      <c r="C213" s="15" t="s">
        <v>306</v>
      </c>
      <c r="D213" s="16" t="s">
        <v>292</v>
      </c>
      <c r="E213" s="16" t="s">
        <v>281</v>
      </c>
      <c r="F213" s="16">
        <v>1</v>
      </c>
      <c r="G213" s="45">
        <v>130.5</v>
      </c>
      <c r="H213" s="24">
        <v>0</v>
      </c>
      <c r="I213" s="16" t="s">
        <v>87</v>
      </c>
      <c r="J213" s="14" t="s">
        <v>376</v>
      </c>
      <c r="K213" s="16" t="s">
        <v>22</v>
      </c>
      <c r="L213" s="44" t="s">
        <v>314</v>
      </c>
    </row>
    <row r="214" spans="1:12" ht="78.75">
      <c r="A214" s="16">
        <v>67</v>
      </c>
      <c r="B214" s="16" t="s">
        <v>380</v>
      </c>
      <c r="C214" s="15" t="s">
        <v>306</v>
      </c>
      <c r="D214" s="16" t="s">
        <v>292</v>
      </c>
      <c r="E214" s="16" t="s">
        <v>281</v>
      </c>
      <c r="F214" s="16">
        <v>1</v>
      </c>
      <c r="G214" s="17">
        <v>0.19</v>
      </c>
      <c r="H214" s="24">
        <v>0</v>
      </c>
      <c r="I214" s="16" t="s">
        <v>87</v>
      </c>
      <c r="J214" s="14" t="s">
        <v>376</v>
      </c>
      <c r="K214" s="16" t="s">
        <v>22</v>
      </c>
      <c r="L214" s="44" t="s">
        <v>314</v>
      </c>
    </row>
    <row r="215" spans="1:12" ht="47.25">
      <c r="A215" s="16">
        <v>68</v>
      </c>
      <c r="B215" s="16" t="s">
        <v>381</v>
      </c>
      <c r="C215" s="15" t="s">
        <v>296</v>
      </c>
      <c r="D215" s="16" t="s">
        <v>292</v>
      </c>
      <c r="E215" s="16" t="s">
        <v>40</v>
      </c>
      <c r="F215" s="16">
        <v>1</v>
      </c>
      <c r="G215" s="45">
        <v>18.88</v>
      </c>
      <c r="H215" s="24">
        <v>0</v>
      </c>
      <c r="I215" s="16" t="s">
        <v>20</v>
      </c>
      <c r="J215" s="14" t="s">
        <v>382</v>
      </c>
      <c r="K215" s="16" t="s">
        <v>22</v>
      </c>
      <c r="L215" s="44" t="s">
        <v>374</v>
      </c>
    </row>
    <row r="216" spans="1:12" ht="94.5">
      <c r="A216" s="16">
        <v>69</v>
      </c>
      <c r="B216" s="16" t="s">
        <v>383</v>
      </c>
      <c r="C216" s="15" t="s">
        <v>306</v>
      </c>
      <c r="D216" s="16" t="s">
        <v>292</v>
      </c>
      <c r="E216" s="16" t="s">
        <v>384</v>
      </c>
      <c r="F216" s="16">
        <v>1</v>
      </c>
      <c r="G216" s="17">
        <v>6.22</v>
      </c>
      <c r="H216" s="24">
        <v>0</v>
      </c>
      <c r="I216" s="16" t="s">
        <v>49</v>
      </c>
      <c r="J216" s="14" t="s">
        <v>385</v>
      </c>
      <c r="K216" s="16" t="s">
        <v>22</v>
      </c>
      <c r="L216" s="44" t="s">
        <v>386</v>
      </c>
    </row>
    <row r="217" spans="1:12" ht="78.75">
      <c r="A217" s="16">
        <v>70</v>
      </c>
      <c r="B217" s="16" t="s">
        <v>387</v>
      </c>
      <c r="C217" s="15" t="s">
        <v>306</v>
      </c>
      <c r="D217" s="16" t="s">
        <v>292</v>
      </c>
      <c r="E217" s="16" t="s">
        <v>281</v>
      </c>
      <c r="F217" s="16">
        <v>1</v>
      </c>
      <c r="G217" s="45">
        <v>4.4</v>
      </c>
      <c r="H217" s="24">
        <v>0</v>
      </c>
      <c r="I217" s="16" t="s">
        <v>87</v>
      </c>
      <c r="J217" s="14" t="s">
        <v>388</v>
      </c>
      <c r="K217" s="16" t="s">
        <v>22</v>
      </c>
      <c r="L217" s="44" t="s">
        <v>314</v>
      </c>
    </row>
    <row r="218" spans="1:12" ht="78.75">
      <c r="A218" s="16">
        <v>71</v>
      </c>
      <c r="B218" s="16" t="s">
        <v>389</v>
      </c>
      <c r="C218" s="15" t="s">
        <v>306</v>
      </c>
      <c r="D218" s="16" t="s">
        <v>292</v>
      </c>
      <c r="E218" s="16" t="s">
        <v>281</v>
      </c>
      <c r="F218" s="16">
        <v>1</v>
      </c>
      <c r="G218" s="45">
        <v>7.7</v>
      </c>
      <c r="H218" s="24">
        <v>0</v>
      </c>
      <c r="I218" s="16" t="s">
        <v>87</v>
      </c>
      <c r="J218" s="14" t="s">
        <v>388</v>
      </c>
      <c r="K218" s="16" t="s">
        <v>22</v>
      </c>
      <c r="L218" s="44" t="s">
        <v>314</v>
      </c>
    </row>
    <row r="219" spans="1:12" ht="78.75">
      <c r="A219" s="16">
        <v>72</v>
      </c>
      <c r="B219" s="16" t="s">
        <v>390</v>
      </c>
      <c r="C219" s="15" t="s">
        <v>306</v>
      </c>
      <c r="D219" s="16" t="s">
        <v>292</v>
      </c>
      <c r="E219" s="16" t="s">
        <v>281</v>
      </c>
      <c r="F219" s="16">
        <v>1</v>
      </c>
      <c r="G219" s="45">
        <v>9.3</v>
      </c>
      <c r="H219" s="24">
        <v>0</v>
      </c>
      <c r="I219" s="16" t="s">
        <v>87</v>
      </c>
      <c r="J219" s="14" t="s">
        <v>388</v>
      </c>
      <c r="K219" s="16" t="s">
        <v>22</v>
      </c>
      <c r="L219" s="44" t="s">
        <v>314</v>
      </c>
    </row>
    <row r="220" spans="1:12" ht="78.75">
      <c r="A220" s="16">
        <v>73</v>
      </c>
      <c r="B220" s="16" t="s">
        <v>391</v>
      </c>
      <c r="C220" s="15" t="s">
        <v>306</v>
      </c>
      <c r="D220" s="16" t="s">
        <v>292</v>
      </c>
      <c r="E220" s="16" t="s">
        <v>281</v>
      </c>
      <c r="F220" s="16">
        <v>1</v>
      </c>
      <c r="G220" s="45">
        <v>12.6</v>
      </c>
      <c r="H220" s="24">
        <v>0</v>
      </c>
      <c r="I220" s="16" t="s">
        <v>87</v>
      </c>
      <c r="J220" s="14" t="s">
        <v>388</v>
      </c>
      <c r="K220" s="16" t="s">
        <v>22</v>
      </c>
      <c r="L220" s="44" t="s">
        <v>314</v>
      </c>
    </row>
    <row r="221" spans="1:12" ht="78.75">
      <c r="A221" s="16">
        <v>74</v>
      </c>
      <c r="B221" s="16" t="s">
        <v>392</v>
      </c>
      <c r="C221" s="15" t="s">
        <v>306</v>
      </c>
      <c r="D221" s="16" t="s">
        <v>292</v>
      </c>
      <c r="E221" s="16" t="s">
        <v>281</v>
      </c>
      <c r="F221" s="16">
        <v>1</v>
      </c>
      <c r="G221" s="45">
        <v>88.6</v>
      </c>
      <c r="H221" s="24">
        <v>0</v>
      </c>
      <c r="I221" s="16" t="s">
        <v>87</v>
      </c>
      <c r="J221" s="14" t="s">
        <v>388</v>
      </c>
      <c r="K221" s="16" t="s">
        <v>22</v>
      </c>
      <c r="L221" s="44" t="s">
        <v>314</v>
      </c>
    </row>
    <row r="222" spans="1:12" ht="78.75">
      <c r="A222" s="16">
        <v>75</v>
      </c>
      <c r="B222" s="16" t="s">
        <v>393</v>
      </c>
      <c r="C222" s="15" t="s">
        <v>306</v>
      </c>
      <c r="D222" s="16" t="s">
        <v>292</v>
      </c>
      <c r="E222" s="16" t="s">
        <v>281</v>
      </c>
      <c r="F222" s="16">
        <v>1</v>
      </c>
      <c r="G222" s="45">
        <v>14</v>
      </c>
      <c r="H222" s="24">
        <v>0</v>
      </c>
      <c r="I222" s="16" t="s">
        <v>87</v>
      </c>
      <c r="J222" s="14" t="s">
        <v>388</v>
      </c>
      <c r="K222" s="16" t="s">
        <v>22</v>
      </c>
      <c r="L222" s="44" t="s">
        <v>314</v>
      </c>
    </row>
    <row r="223" spans="1:12" ht="78.75">
      <c r="A223" s="16">
        <v>76</v>
      </c>
      <c r="B223" s="16" t="s">
        <v>394</v>
      </c>
      <c r="C223" s="15" t="s">
        <v>395</v>
      </c>
      <c r="D223" s="16" t="s">
        <v>292</v>
      </c>
      <c r="E223" s="16" t="s">
        <v>281</v>
      </c>
      <c r="F223" s="16">
        <v>1</v>
      </c>
      <c r="G223" s="17">
        <v>17.1</v>
      </c>
      <c r="H223" s="24">
        <v>0</v>
      </c>
      <c r="I223" s="16" t="s">
        <v>87</v>
      </c>
      <c r="J223" s="14" t="s">
        <v>396</v>
      </c>
      <c r="K223" s="16" t="s">
        <v>22</v>
      </c>
      <c r="L223" s="44" t="s">
        <v>314</v>
      </c>
    </row>
    <row r="224" spans="1:12" ht="78.75">
      <c r="A224" s="16">
        <v>77</v>
      </c>
      <c r="B224" s="16" t="s">
        <v>397</v>
      </c>
      <c r="C224" s="15" t="s">
        <v>398</v>
      </c>
      <c r="D224" s="16" t="s">
        <v>292</v>
      </c>
      <c r="E224" s="16" t="s">
        <v>281</v>
      </c>
      <c r="F224" s="16">
        <v>1</v>
      </c>
      <c r="G224" s="17">
        <v>4.8</v>
      </c>
      <c r="H224" s="24">
        <v>0</v>
      </c>
      <c r="I224" s="16" t="s">
        <v>87</v>
      </c>
      <c r="J224" s="14" t="s">
        <v>396</v>
      </c>
      <c r="K224" s="16" t="s">
        <v>22</v>
      </c>
      <c r="L224" s="44" t="s">
        <v>314</v>
      </c>
    </row>
    <row r="225" spans="1:12" ht="78.75">
      <c r="A225" s="16">
        <v>78</v>
      </c>
      <c r="B225" s="49" t="s">
        <v>399</v>
      </c>
      <c r="C225" s="15" t="s">
        <v>306</v>
      </c>
      <c r="D225" s="16" t="s">
        <v>292</v>
      </c>
      <c r="E225" s="16" t="s">
        <v>281</v>
      </c>
      <c r="F225" s="16">
        <v>1</v>
      </c>
      <c r="G225" s="17">
        <v>132</v>
      </c>
      <c r="H225" s="24">
        <v>0</v>
      </c>
      <c r="I225" s="16" t="s">
        <v>87</v>
      </c>
      <c r="J225" s="14" t="s">
        <v>400</v>
      </c>
      <c r="K225" s="16" t="s">
        <v>22</v>
      </c>
      <c r="L225" s="44" t="s">
        <v>314</v>
      </c>
    </row>
    <row r="226" spans="1:12" ht="31.5">
      <c r="A226" s="29"/>
      <c r="B226" s="15" t="s">
        <v>401</v>
      </c>
      <c r="C226" s="29"/>
      <c r="D226" s="29"/>
      <c r="E226" s="29"/>
      <c r="F226" s="30"/>
      <c r="G226" s="50">
        <f>SUM(G148:G225)</f>
        <v>5102.3</v>
      </c>
      <c r="H226" s="24">
        <v>0</v>
      </c>
      <c r="I226" s="29"/>
      <c r="J226" s="27"/>
      <c r="K226" s="29"/>
      <c r="L226" s="51"/>
    </row>
    <row r="227" spans="1:12" ht="45.75" customHeight="1">
      <c r="A227" s="27"/>
      <c r="B227" s="14" t="s">
        <v>402</v>
      </c>
      <c r="C227" s="29"/>
      <c r="D227" s="27"/>
      <c r="E227" s="27"/>
      <c r="F227" s="30"/>
      <c r="G227" s="50">
        <f>G226+G145</f>
        <v>1241505.7100000002</v>
      </c>
      <c r="H227" s="24"/>
      <c r="I227" s="27"/>
      <c r="J227" s="27"/>
      <c r="K227" s="27"/>
      <c r="L227" s="33"/>
    </row>
    <row r="228" spans="1:3" ht="13.5" customHeight="1">
      <c r="A228"/>
      <c r="B228" s="49"/>
      <c r="C228"/>
    </row>
    <row r="229" spans="1:3" ht="15.75">
      <c r="A229" s="1" t="s">
        <v>403</v>
      </c>
      <c r="C229" s="1"/>
    </row>
  </sheetData>
  <sheetProtection selectLockedCells="1" selectUnlockedCells="1"/>
  <mergeCells count="8">
    <mergeCell ref="I1:J1"/>
    <mergeCell ref="A3:L3"/>
    <mergeCell ref="A7:L7"/>
    <mergeCell ref="A8:L8"/>
    <mergeCell ref="A28:L28"/>
    <mergeCell ref="A138:L138"/>
    <mergeCell ref="A140:L140"/>
    <mergeCell ref="A146:L146"/>
  </mergeCells>
  <printOptions horizontalCentered="1"/>
  <pageMargins left="0.5118055555555555" right="0.5118055555555555" top="0.7479166666666667" bottom="0.7479166666666667" header="0.5118055555555555" footer="0.5118055555555555"/>
  <pageSetup horizontalDpi="300" verticalDpi="300" orientation="landscape" paperSize="9"/>
  <rowBreaks count="12" manualBreakCount="12">
    <brk id="16" max="255" man="1"/>
    <brk id="27" max="255" man="1"/>
    <brk id="106" max="255" man="1"/>
    <brk id="115" max="255" man="1"/>
    <brk id="124" max="255" man="1"/>
    <brk id="135" max="255" man="1"/>
    <brk id="145" max="255" man="1"/>
    <brk id="170" max="255" man="1"/>
    <brk id="182" max="255" man="1"/>
    <brk id="194" max="255" man="1"/>
    <brk id="206" max="255" man="1"/>
    <brk id="217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3"/>
  <sheetViews>
    <sheetView zoomScale="70" zoomScaleNormal="70" zoomScaleSheetLayoutView="40" workbookViewId="0" topLeftCell="A1">
      <selection activeCell="H119" sqref="H119"/>
    </sheetView>
  </sheetViews>
  <sheetFormatPr defaultColWidth="9.140625" defaultRowHeight="15"/>
  <cols>
    <col min="1" max="1" width="9.140625" style="52" customWidth="1"/>
    <col min="2" max="2" width="10.00390625" style="52" customWidth="1"/>
    <col min="3" max="3" width="25.7109375" style="52" customWidth="1"/>
    <col min="4" max="4" width="18.7109375" style="53" customWidth="1"/>
    <col min="5" max="5" width="19.57421875" style="52" customWidth="1"/>
    <col min="6" max="6" width="13.57421875" style="54" customWidth="1"/>
    <col min="7" max="7" width="11.28125" style="5" customWidth="1"/>
    <col min="8" max="8" width="18.7109375" style="52" customWidth="1"/>
    <col min="9" max="9" width="44.28125" style="55" customWidth="1"/>
    <col min="10" max="10" width="24.7109375" style="56" customWidth="1"/>
    <col min="11" max="11" width="36.7109375" style="52" customWidth="1"/>
    <col min="12" max="16384" width="9.140625" style="52" customWidth="1"/>
  </cols>
  <sheetData>
    <row r="1" spans="1:256" ht="15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1" customHeight="1">
      <c r="A2"/>
      <c r="B2" s="57" t="s">
        <v>404</v>
      </c>
      <c r="C2" s="57"/>
      <c r="D2" s="57"/>
      <c r="E2" s="57"/>
      <c r="F2" s="57"/>
      <c r="G2" s="57"/>
      <c r="H2" s="57"/>
      <c r="I2" s="57"/>
      <c r="J2" s="57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47.25">
      <c r="A4" s="58" t="s">
        <v>2</v>
      </c>
      <c r="B4" s="59" t="s">
        <v>405</v>
      </c>
      <c r="C4" s="60" t="s">
        <v>3</v>
      </c>
      <c r="D4" s="61" t="s">
        <v>4</v>
      </c>
      <c r="E4" s="59" t="s">
        <v>6</v>
      </c>
      <c r="F4" s="62" t="s">
        <v>8</v>
      </c>
      <c r="G4" s="18" t="s">
        <v>9</v>
      </c>
      <c r="H4" s="59" t="s">
        <v>10</v>
      </c>
      <c r="I4" s="59" t="s">
        <v>11</v>
      </c>
      <c r="J4" s="63" t="s">
        <v>13</v>
      </c>
      <c r="K4" s="58" t="s">
        <v>406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1" s="66" customFormat="1" ht="15.75">
      <c r="A5" s="64"/>
      <c r="B5" s="65">
        <v>1</v>
      </c>
      <c r="C5" s="65">
        <v>2</v>
      </c>
      <c r="D5" s="65">
        <v>3</v>
      </c>
      <c r="E5" s="65">
        <v>4</v>
      </c>
      <c r="F5" s="65">
        <v>5</v>
      </c>
      <c r="G5" s="65">
        <v>6</v>
      </c>
      <c r="H5" s="65">
        <v>7</v>
      </c>
      <c r="I5" s="65">
        <v>8</v>
      </c>
      <c r="J5" s="65">
        <v>9</v>
      </c>
      <c r="K5" s="64">
        <v>10</v>
      </c>
    </row>
    <row r="6" spans="1:256" ht="15.75" customHeight="1">
      <c r="A6" s="58"/>
      <c r="B6" s="67" t="s">
        <v>407</v>
      </c>
      <c r="C6" s="67"/>
      <c r="D6" s="67"/>
      <c r="E6" s="67"/>
      <c r="F6" s="67"/>
      <c r="G6" s="67"/>
      <c r="H6" s="67"/>
      <c r="I6" s="67"/>
      <c r="J6" s="67"/>
      <c r="K6" s="58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1" s="1" customFormat="1" ht="15.75">
      <c r="A7" s="27"/>
      <c r="B7" s="14"/>
      <c r="C7" s="14" t="s">
        <v>408</v>
      </c>
      <c r="D7" s="15"/>
      <c r="E7" s="14"/>
      <c r="F7" s="24">
        <v>0</v>
      </c>
      <c r="G7" s="24"/>
      <c r="H7" s="14"/>
      <c r="I7" s="15"/>
      <c r="J7" s="19"/>
      <c r="K7" s="27"/>
    </row>
    <row r="8" spans="1:256" ht="15.75" customHeight="1">
      <c r="A8" s="27"/>
      <c r="B8" s="23" t="s">
        <v>409</v>
      </c>
      <c r="C8" s="23"/>
      <c r="D8" s="23"/>
      <c r="E8" s="23"/>
      <c r="F8" s="23"/>
      <c r="G8" s="23"/>
      <c r="H8" s="23"/>
      <c r="I8" s="23"/>
      <c r="J8" s="23"/>
      <c r="K8" s="27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94.5">
      <c r="A9" s="58">
        <v>1</v>
      </c>
      <c r="B9" s="59">
        <v>1</v>
      </c>
      <c r="C9" s="60" t="s">
        <v>36</v>
      </c>
      <c r="D9" s="61" t="s">
        <v>17</v>
      </c>
      <c r="E9" s="59" t="s">
        <v>19</v>
      </c>
      <c r="F9" s="62">
        <v>34804</v>
      </c>
      <c r="G9" s="24">
        <v>0</v>
      </c>
      <c r="H9" s="59" t="s">
        <v>37</v>
      </c>
      <c r="I9" s="68" t="s">
        <v>410</v>
      </c>
      <c r="J9" s="63" t="s">
        <v>23</v>
      </c>
      <c r="K9" s="58" t="s">
        <v>411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78.75">
      <c r="A10" s="58">
        <v>2</v>
      </c>
      <c r="B10" s="59">
        <v>2</v>
      </c>
      <c r="C10" s="60" t="s">
        <v>126</v>
      </c>
      <c r="D10" s="61" t="s">
        <v>80</v>
      </c>
      <c r="E10" s="59" t="s">
        <v>59</v>
      </c>
      <c r="F10" s="62">
        <v>137.86</v>
      </c>
      <c r="G10" s="24">
        <v>0</v>
      </c>
      <c r="H10" s="59" t="s">
        <v>37</v>
      </c>
      <c r="I10" s="69" t="s">
        <v>412</v>
      </c>
      <c r="J10" s="63" t="s">
        <v>43</v>
      </c>
      <c r="K10" s="60" t="s">
        <v>413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78.75">
      <c r="A11" s="58">
        <v>3</v>
      </c>
      <c r="B11" s="59">
        <v>3</v>
      </c>
      <c r="C11" s="60" t="s">
        <v>128</v>
      </c>
      <c r="D11" s="61" t="s">
        <v>80</v>
      </c>
      <c r="E11" s="59" t="s">
        <v>40</v>
      </c>
      <c r="F11" s="62">
        <v>263</v>
      </c>
      <c r="G11" s="24">
        <v>0</v>
      </c>
      <c r="H11" s="59" t="s">
        <v>37</v>
      </c>
      <c r="I11" s="69" t="s">
        <v>414</v>
      </c>
      <c r="J11" s="63" t="s">
        <v>43</v>
      </c>
      <c r="K11" s="70" t="s">
        <v>415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10.25">
      <c r="A12" s="58">
        <v>4</v>
      </c>
      <c r="B12" s="59">
        <v>4</v>
      </c>
      <c r="C12" s="60" t="s">
        <v>198</v>
      </c>
      <c r="D12" s="61" t="s">
        <v>80</v>
      </c>
      <c r="E12" s="59" t="s">
        <v>59</v>
      </c>
      <c r="F12" s="62">
        <v>412</v>
      </c>
      <c r="G12" s="24">
        <v>0</v>
      </c>
      <c r="H12" s="59" t="s">
        <v>37</v>
      </c>
      <c r="I12" s="69" t="s">
        <v>416</v>
      </c>
      <c r="J12" s="63" t="s">
        <v>43</v>
      </c>
      <c r="K12" s="71" t="s">
        <v>417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78.75">
      <c r="A13" s="58">
        <v>5</v>
      </c>
      <c r="B13" s="59">
        <v>5</v>
      </c>
      <c r="C13" s="60" t="s">
        <v>200</v>
      </c>
      <c r="D13" s="61" t="s">
        <v>201</v>
      </c>
      <c r="E13" s="59" t="s">
        <v>59</v>
      </c>
      <c r="F13" s="62">
        <v>1904</v>
      </c>
      <c r="G13" s="24">
        <v>0</v>
      </c>
      <c r="H13" s="59" t="s">
        <v>37</v>
      </c>
      <c r="I13" s="69" t="s">
        <v>418</v>
      </c>
      <c r="J13" s="63" t="s">
        <v>43</v>
      </c>
      <c r="K13" s="71" t="s">
        <v>419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79.25" customHeight="1">
      <c r="A14" s="58">
        <v>6</v>
      </c>
      <c r="B14" s="59">
        <v>6</v>
      </c>
      <c r="C14" s="60" t="s">
        <v>208</v>
      </c>
      <c r="D14" s="61" t="s">
        <v>80</v>
      </c>
      <c r="E14" s="59" t="s">
        <v>59</v>
      </c>
      <c r="F14" s="62">
        <v>358.2</v>
      </c>
      <c r="G14" s="24">
        <v>0</v>
      </c>
      <c r="H14" s="59" t="s">
        <v>37</v>
      </c>
      <c r="I14" s="69" t="s">
        <v>420</v>
      </c>
      <c r="J14" s="63" t="s">
        <v>43</v>
      </c>
      <c r="K14" s="70" t="s">
        <v>421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1" s="1" customFormat="1" ht="15.75">
      <c r="A15" s="27"/>
      <c r="B15" s="14"/>
      <c r="C15" s="14" t="s">
        <v>408</v>
      </c>
      <c r="D15" s="15"/>
      <c r="E15" s="14"/>
      <c r="F15" s="24">
        <f>SUM(F9:F14)</f>
        <v>37879.06</v>
      </c>
      <c r="G15" s="24"/>
      <c r="H15" s="14"/>
      <c r="I15" s="15"/>
      <c r="J15" s="19"/>
      <c r="K15" s="27"/>
    </row>
    <row r="16" spans="1:256" ht="15.75" customHeight="1">
      <c r="A16" s="27"/>
      <c r="B16" s="23" t="s">
        <v>422</v>
      </c>
      <c r="C16" s="23"/>
      <c r="D16" s="23"/>
      <c r="E16" s="23"/>
      <c r="F16" s="23"/>
      <c r="G16" s="23"/>
      <c r="H16" s="23"/>
      <c r="I16" s="23"/>
      <c r="J16" s="23"/>
      <c r="K16" s="2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94.5">
      <c r="A17" s="58">
        <v>7</v>
      </c>
      <c r="B17" s="59">
        <v>1</v>
      </c>
      <c r="C17" s="60" t="s">
        <v>70</v>
      </c>
      <c r="D17" s="61" t="s">
        <v>17</v>
      </c>
      <c r="E17" s="59" t="s">
        <v>59</v>
      </c>
      <c r="F17" s="62">
        <v>510034</v>
      </c>
      <c r="G17" s="24">
        <v>0</v>
      </c>
      <c r="H17" s="59" t="s">
        <v>71</v>
      </c>
      <c r="I17" s="59" t="s">
        <v>72</v>
      </c>
      <c r="J17" s="63" t="s">
        <v>43</v>
      </c>
      <c r="K17" s="60" t="s">
        <v>423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>
      <c r="A18" s="58"/>
      <c r="B18" s="59"/>
      <c r="C18" s="60" t="s">
        <v>424</v>
      </c>
      <c r="D18" s="61"/>
      <c r="E18" s="59"/>
      <c r="F18" s="62">
        <v>510034</v>
      </c>
      <c r="G18" s="24"/>
      <c r="H18" s="59"/>
      <c r="I18" s="69"/>
      <c r="J18" s="63"/>
      <c r="K18" s="5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1" s="1" customFormat="1" ht="15.75" customHeight="1">
      <c r="A19" s="27"/>
      <c r="B19" s="23" t="s">
        <v>425</v>
      </c>
      <c r="C19" s="23"/>
      <c r="D19" s="23"/>
      <c r="E19" s="23"/>
      <c r="F19" s="23"/>
      <c r="G19" s="23"/>
      <c r="H19" s="23"/>
      <c r="I19" s="23"/>
      <c r="J19" s="23"/>
      <c r="K19" s="27"/>
    </row>
    <row r="20" spans="1:256" ht="63">
      <c r="A20" s="58">
        <v>8</v>
      </c>
      <c r="B20" s="59">
        <v>1</v>
      </c>
      <c r="C20" s="60" t="s">
        <v>44</v>
      </c>
      <c r="D20" s="61" t="s">
        <v>17</v>
      </c>
      <c r="E20" s="59" t="s">
        <v>19</v>
      </c>
      <c r="F20" s="62">
        <v>76116</v>
      </c>
      <c r="G20" s="24">
        <v>0</v>
      </c>
      <c r="H20" s="59" t="s">
        <v>45</v>
      </c>
      <c r="I20" s="72" t="s">
        <v>426</v>
      </c>
      <c r="J20" s="63" t="s">
        <v>23</v>
      </c>
      <c r="K20" s="60" t="s">
        <v>427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11" s="1" customFormat="1" ht="15.75">
      <c r="A21" s="27"/>
      <c r="B21" s="14"/>
      <c r="C21" s="14" t="s">
        <v>408</v>
      </c>
      <c r="D21" s="15"/>
      <c r="E21" s="14"/>
      <c r="F21" s="62">
        <v>76116</v>
      </c>
      <c r="G21" s="24"/>
      <c r="H21" s="14"/>
      <c r="I21" s="15"/>
      <c r="J21" s="19"/>
      <c r="K21" s="27"/>
    </row>
    <row r="22" spans="1:256" ht="15.75" customHeight="1">
      <c r="A22" s="27"/>
      <c r="B22" s="23" t="s">
        <v>428</v>
      </c>
      <c r="C22" s="23"/>
      <c r="D22" s="23"/>
      <c r="E22" s="23"/>
      <c r="F22" s="23"/>
      <c r="G22" s="23"/>
      <c r="H22" s="23"/>
      <c r="I22" s="23"/>
      <c r="J22" s="23"/>
      <c r="K22" s="27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78.75">
      <c r="A23" s="58">
        <v>9</v>
      </c>
      <c r="B23" s="59">
        <v>1</v>
      </c>
      <c r="C23" s="60" t="s">
        <v>51</v>
      </c>
      <c r="D23" s="61" t="s">
        <v>17</v>
      </c>
      <c r="E23" s="59" t="s">
        <v>52</v>
      </c>
      <c r="F23" s="62">
        <v>24913</v>
      </c>
      <c r="G23" s="24">
        <v>0</v>
      </c>
      <c r="H23" s="59" t="s">
        <v>53</v>
      </c>
      <c r="I23" s="59" t="s">
        <v>429</v>
      </c>
      <c r="J23" s="63" t="s">
        <v>23</v>
      </c>
      <c r="K23" s="60" t="s">
        <v>430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11" s="1" customFormat="1" ht="15.75">
      <c r="A24" s="27"/>
      <c r="B24" s="14"/>
      <c r="C24" s="14" t="s">
        <v>408</v>
      </c>
      <c r="D24" s="15"/>
      <c r="E24" s="14"/>
      <c r="F24" s="62">
        <v>24913</v>
      </c>
      <c r="G24" s="24"/>
      <c r="H24" s="14"/>
      <c r="I24" s="15"/>
      <c r="J24" s="19"/>
      <c r="K24" s="27"/>
    </row>
    <row r="25" spans="1:256" ht="15.75" customHeight="1">
      <c r="A25" s="27"/>
      <c r="B25" s="23" t="s">
        <v>431</v>
      </c>
      <c r="C25" s="23"/>
      <c r="D25" s="23"/>
      <c r="E25" s="23"/>
      <c r="F25" s="23"/>
      <c r="G25" s="23"/>
      <c r="H25" s="23"/>
      <c r="I25" s="23"/>
      <c r="J25" s="23"/>
      <c r="K25" s="27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94.5">
      <c r="A26" s="58">
        <v>10</v>
      </c>
      <c r="B26" s="59">
        <v>1</v>
      </c>
      <c r="C26" s="60" t="s">
        <v>65</v>
      </c>
      <c r="D26" s="61" t="s">
        <v>17</v>
      </c>
      <c r="E26" s="59" t="s">
        <v>19</v>
      </c>
      <c r="F26" s="24">
        <v>75754</v>
      </c>
      <c r="G26" s="24">
        <v>0</v>
      </c>
      <c r="H26" s="59" t="s">
        <v>66</v>
      </c>
      <c r="I26" s="68" t="s">
        <v>432</v>
      </c>
      <c r="J26" s="63" t="s">
        <v>23</v>
      </c>
      <c r="K26" s="60" t="s">
        <v>433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63">
      <c r="A27" s="58">
        <v>11</v>
      </c>
      <c r="B27" s="59">
        <v>2</v>
      </c>
      <c r="C27" s="60" t="s">
        <v>74</v>
      </c>
      <c r="D27" s="61" t="s">
        <v>17</v>
      </c>
      <c r="E27" s="59" t="s">
        <v>19</v>
      </c>
      <c r="F27" s="62">
        <v>149021</v>
      </c>
      <c r="G27" s="24">
        <v>0</v>
      </c>
      <c r="H27" s="59" t="s">
        <v>66</v>
      </c>
      <c r="I27" s="59" t="s">
        <v>75</v>
      </c>
      <c r="J27" s="63" t="s">
        <v>23</v>
      </c>
      <c r="K27" s="60" t="s">
        <v>434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78.75">
      <c r="A28" s="58">
        <v>12</v>
      </c>
      <c r="B28" s="59">
        <v>3</v>
      </c>
      <c r="C28" s="60" t="s">
        <v>212</v>
      </c>
      <c r="D28" s="61" t="s">
        <v>80</v>
      </c>
      <c r="E28" s="59" t="s">
        <v>40</v>
      </c>
      <c r="F28" s="62">
        <v>19.43</v>
      </c>
      <c r="G28" s="24">
        <v>0</v>
      </c>
      <c r="H28" s="59" t="s">
        <v>66</v>
      </c>
      <c r="I28" s="69" t="s">
        <v>435</v>
      </c>
      <c r="J28" s="63" t="s">
        <v>43</v>
      </c>
      <c r="K28" s="71" t="s">
        <v>436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78.75">
      <c r="A29" s="58">
        <v>13</v>
      </c>
      <c r="B29" s="59">
        <v>4</v>
      </c>
      <c r="C29" s="60" t="s">
        <v>229</v>
      </c>
      <c r="D29" s="61" t="s">
        <v>80</v>
      </c>
      <c r="E29" s="59" t="s">
        <v>59</v>
      </c>
      <c r="F29" s="62">
        <v>47.33</v>
      </c>
      <c r="G29" s="24">
        <v>0</v>
      </c>
      <c r="H29" s="59" t="s">
        <v>66</v>
      </c>
      <c r="I29" s="69" t="s">
        <v>437</v>
      </c>
      <c r="J29" s="63" t="s">
        <v>43</v>
      </c>
      <c r="K29" s="71" t="s">
        <v>438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78.75">
      <c r="A30" s="58">
        <v>14</v>
      </c>
      <c r="B30" s="59">
        <v>5</v>
      </c>
      <c r="C30" s="60" t="s">
        <v>233</v>
      </c>
      <c r="D30" s="61" t="s">
        <v>80</v>
      </c>
      <c r="E30" s="59" t="s">
        <v>113</v>
      </c>
      <c r="F30" s="62">
        <v>15</v>
      </c>
      <c r="G30" s="24">
        <v>0</v>
      </c>
      <c r="H30" s="59" t="s">
        <v>66</v>
      </c>
      <c r="I30" s="69" t="s">
        <v>439</v>
      </c>
      <c r="J30" s="63" t="s">
        <v>43</v>
      </c>
      <c r="K30" s="71" t="s">
        <v>440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78.75">
      <c r="A31" s="58">
        <v>15</v>
      </c>
      <c r="B31" s="59">
        <v>6</v>
      </c>
      <c r="C31" s="60" t="s">
        <v>239</v>
      </c>
      <c r="D31" s="61" t="s">
        <v>80</v>
      </c>
      <c r="E31" s="59" t="s">
        <v>59</v>
      </c>
      <c r="F31" s="62">
        <v>846.57</v>
      </c>
      <c r="G31" s="24">
        <v>0</v>
      </c>
      <c r="H31" s="59" t="s">
        <v>66</v>
      </c>
      <c r="I31" s="69" t="s">
        <v>441</v>
      </c>
      <c r="J31" s="63" t="s">
        <v>43</v>
      </c>
      <c r="K31" s="71" t="s">
        <v>442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78.75">
      <c r="A32" s="58">
        <v>16</v>
      </c>
      <c r="B32" s="59">
        <v>7</v>
      </c>
      <c r="C32" s="60" t="s">
        <v>260</v>
      </c>
      <c r="D32" s="61" t="s">
        <v>80</v>
      </c>
      <c r="E32" s="59" t="s">
        <v>141</v>
      </c>
      <c r="F32" s="62">
        <v>299.2</v>
      </c>
      <c r="G32" s="24">
        <v>0</v>
      </c>
      <c r="H32" s="59" t="s">
        <v>66</v>
      </c>
      <c r="I32" s="69" t="s">
        <v>443</v>
      </c>
      <c r="J32" s="63" t="s">
        <v>43</v>
      </c>
      <c r="K32" s="70" t="s">
        <v>444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78.75">
      <c r="A33" s="58">
        <v>17</v>
      </c>
      <c r="B33" s="59">
        <v>8</v>
      </c>
      <c r="C33" s="60" t="s">
        <v>264</v>
      </c>
      <c r="D33" s="61" t="s">
        <v>80</v>
      </c>
      <c r="E33" s="59" t="s">
        <v>113</v>
      </c>
      <c r="F33" s="62">
        <v>10</v>
      </c>
      <c r="G33" s="24">
        <v>0</v>
      </c>
      <c r="H33" s="59" t="s">
        <v>66</v>
      </c>
      <c r="I33" s="69" t="s">
        <v>265</v>
      </c>
      <c r="J33" s="63" t="s">
        <v>43</v>
      </c>
      <c r="K33" s="71" t="s">
        <v>445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1" s="1" customFormat="1" ht="15.75">
      <c r="A34" s="27"/>
      <c r="B34" s="14"/>
      <c r="C34" s="14" t="s">
        <v>408</v>
      </c>
      <c r="D34" s="15"/>
      <c r="E34" s="14"/>
      <c r="F34" s="24">
        <f>SUM(F26:F33)</f>
        <v>226012.53</v>
      </c>
      <c r="G34" s="24"/>
      <c r="H34" s="14"/>
      <c r="I34" s="15"/>
      <c r="J34" s="19"/>
      <c r="K34" s="27"/>
    </row>
    <row r="35" spans="1:256" ht="15.75" customHeight="1">
      <c r="A35" s="27"/>
      <c r="B35" s="23" t="s">
        <v>446</v>
      </c>
      <c r="C35" s="23"/>
      <c r="D35" s="23"/>
      <c r="E35" s="23"/>
      <c r="F35" s="23"/>
      <c r="G35" s="23"/>
      <c r="H35" s="23"/>
      <c r="I35" s="23"/>
      <c r="J35" s="23"/>
      <c r="K35" s="27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.75">
      <c r="A36" s="27"/>
      <c r="B36" s="14"/>
      <c r="C36" s="14" t="s">
        <v>408</v>
      </c>
      <c r="D36" s="15"/>
      <c r="E36" s="14"/>
      <c r="F36" s="24">
        <v>0</v>
      </c>
      <c r="G36" s="24"/>
      <c r="H36" s="14"/>
      <c r="I36" s="15"/>
      <c r="J36" s="19"/>
      <c r="K36" s="27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.75" customHeight="1">
      <c r="A37" s="27"/>
      <c r="B37" s="23" t="s">
        <v>447</v>
      </c>
      <c r="C37" s="23"/>
      <c r="D37" s="23"/>
      <c r="E37" s="23"/>
      <c r="F37" s="23"/>
      <c r="G37" s="23"/>
      <c r="H37" s="23"/>
      <c r="I37" s="23"/>
      <c r="J37" s="23"/>
      <c r="K37" s="2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78.75">
      <c r="A38" s="58">
        <v>18</v>
      </c>
      <c r="B38" s="59">
        <v>1</v>
      </c>
      <c r="C38" s="60" t="s">
        <v>82</v>
      </c>
      <c r="D38" s="61" t="s">
        <v>80</v>
      </c>
      <c r="E38" s="59" t="s">
        <v>83</v>
      </c>
      <c r="F38" s="62">
        <v>4114.39</v>
      </c>
      <c r="G38" s="24">
        <v>0</v>
      </c>
      <c r="H38" s="59" t="s">
        <v>84</v>
      </c>
      <c r="I38" s="69" t="s">
        <v>448</v>
      </c>
      <c r="J38" s="63" t="s">
        <v>43</v>
      </c>
      <c r="K38" s="71" t="s">
        <v>449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78.75">
      <c r="A39" s="58">
        <v>19</v>
      </c>
      <c r="B39" s="59">
        <v>2</v>
      </c>
      <c r="C39" s="60" t="s">
        <v>196</v>
      </c>
      <c r="D39" s="61" t="s">
        <v>80</v>
      </c>
      <c r="E39" s="59" t="s">
        <v>40</v>
      </c>
      <c r="F39" s="62">
        <v>30</v>
      </c>
      <c r="G39" s="24">
        <v>0</v>
      </c>
      <c r="H39" s="59" t="s">
        <v>84</v>
      </c>
      <c r="I39" s="69" t="s">
        <v>450</v>
      </c>
      <c r="J39" s="63" t="s">
        <v>43</v>
      </c>
      <c r="K39" s="71" t="s">
        <v>451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78.75">
      <c r="A40" s="58">
        <v>20</v>
      </c>
      <c r="B40" s="59">
        <v>3</v>
      </c>
      <c r="C40" s="60" t="s">
        <v>219</v>
      </c>
      <c r="D40" s="61" t="s">
        <v>80</v>
      </c>
      <c r="E40" s="59" t="s">
        <v>113</v>
      </c>
      <c r="F40" s="62">
        <v>10.6</v>
      </c>
      <c r="G40" s="24">
        <v>0</v>
      </c>
      <c r="H40" s="59" t="s">
        <v>84</v>
      </c>
      <c r="I40" s="69" t="s">
        <v>452</v>
      </c>
      <c r="J40" s="63" t="s">
        <v>43</v>
      </c>
      <c r="K40" s="70" t="s">
        <v>453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78.75">
      <c r="A41" s="58">
        <v>21</v>
      </c>
      <c r="B41" s="59">
        <v>4</v>
      </c>
      <c r="C41" s="60" t="s">
        <v>223</v>
      </c>
      <c r="D41" s="61" t="s">
        <v>80</v>
      </c>
      <c r="E41" s="59" t="s">
        <v>59</v>
      </c>
      <c r="F41" s="62">
        <v>1716.23</v>
      </c>
      <c r="G41" s="24">
        <v>0</v>
      </c>
      <c r="H41" s="59" t="s">
        <v>84</v>
      </c>
      <c r="I41" s="69" t="s">
        <v>454</v>
      </c>
      <c r="J41" s="63" t="s">
        <v>43</v>
      </c>
      <c r="K41" s="71" t="s">
        <v>455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94.5">
      <c r="A42" s="58">
        <v>22</v>
      </c>
      <c r="B42" s="59">
        <v>5</v>
      </c>
      <c r="C42" s="60" t="s">
        <v>245</v>
      </c>
      <c r="D42" s="61" t="s">
        <v>80</v>
      </c>
      <c r="E42" s="59" t="s">
        <v>59</v>
      </c>
      <c r="F42" s="62">
        <v>62.28</v>
      </c>
      <c r="G42" s="24">
        <v>0</v>
      </c>
      <c r="H42" s="59" t="s">
        <v>84</v>
      </c>
      <c r="I42" s="69" t="s">
        <v>456</v>
      </c>
      <c r="J42" s="63" t="s">
        <v>43</v>
      </c>
      <c r="K42" s="70" t="s">
        <v>457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78.75">
      <c r="A43" s="58">
        <v>23</v>
      </c>
      <c r="B43" s="59">
        <v>6</v>
      </c>
      <c r="C43" s="60" t="s">
        <v>249</v>
      </c>
      <c r="D43" s="61" t="s">
        <v>80</v>
      </c>
      <c r="E43" s="59" t="s">
        <v>40</v>
      </c>
      <c r="F43" s="62">
        <v>4.2</v>
      </c>
      <c r="G43" s="24">
        <v>0</v>
      </c>
      <c r="H43" s="59" t="s">
        <v>84</v>
      </c>
      <c r="I43" s="69" t="s">
        <v>458</v>
      </c>
      <c r="J43" s="63" t="s">
        <v>43</v>
      </c>
      <c r="K43" s="71" t="s">
        <v>459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94.5">
      <c r="A44" s="58">
        <v>24</v>
      </c>
      <c r="B44" s="59">
        <v>7</v>
      </c>
      <c r="C44" s="60" t="s">
        <v>251</v>
      </c>
      <c r="D44" s="61" t="s">
        <v>80</v>
      </c>
      <c r="E44" s="59" t="s">
        <v>59</v>
      </c>
      <c r="F44" s="62">
        <v>25</v>
      </c>
      <c r="G44" s="24">
        <v>0</v>
      </c>
      <c r="H44" s="59" t="s">
        <v>84</v>
      </c>
      <c r="I44" s="69" t="s">
        <v>460</v>
      </c>
      <c r="J44" s="63" t="s">
        <v>43</v>
      </c>
      <c r="K44" s="71" t="s">
        <v>461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11" s="1" customFormat="1" ht="15.75">
      <c r="A45" s="27"/>
      <c r="B45" s="14"/>
      <c r="C45" s="14" t="s">
        <v>462</v>
      </c>
      <c r="D45" s="15"/>
      <c r="E45" s="14"/>
      <c r="F45" s="24">
        <f>SUM(F38:F44)</f>
        <v>5962.700000000001</v>
      </c>
      <c r="G45" s="24"/>
      <c r="H45" s="14"/>
      <c r="I45" s="15"/>
      <c r="J45" s="19"/>
      <c r="K45" s="27"/>
    </row>
    <row r="46" spans="1:256" ht="15.75" customHeight="1">
      <c r="A46" s="27"/>
      <c r="B46" s="23" t="s">
        <v>463</v>
      </c>
      <c r="C46" s="23"/>
      <c r="D46" s="23"/>
      <c r="E46" s="23"/>
      <c r="F46" s="23"/>
      <c r="G46" s="23"/>
      <c r="H46" s="23"/>
      <c r="I46" s="23"/>
      <c r="J46" s="23"/>
      <c r="K46" s="27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94.5">
      <c r="A47" s="58">
        <v>25</v>
      </c>
      <c r="B47" s="59">
        <v>1</v>
      </c>
      <c r="C47" s="60" t="s">
        <v>27</v>
      </c>
      <c r="D47" s="61" t="s">
        <v>17</v>
      </c>
      <c r="E47" s="59" t="s">
        <v>19</v>
      </c>
      <c r="F47" s="62">
        <v>24344</v>
      </c>
      <c r="G47" s="24">
        <v>0</v>
      </c>
      <c r="H47" s="59" t="s">
        <v>28</v>
      </c>
      <c r="I47" s="69" t="s">
        <v>464</v>
      </c>
      <c r="J47" s="63" t="s">
        <v>23</v>
      </c>
      <c r="K47" s="60" t="s">
        <v>465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11" s="1" customFormat="1" ht="15.75">
      <c r="A48" s="27"/>
      <c r="B48" s="14"/>
      <c r="C48" s="14" t="s">
        <v>408</v>
      </c>
      <c r="D48" s="15"/>
      <c r="E48" s="14"/>
      <c r="F48" s="62">
        <v>24344</v>
      </c>
      <c r="G48" s="24"/>
      <c r="H48" s="14"/>
      <c r="I48" s="15"/>
      <c r="J48" s="19"/>
      <c r="K48" s="27"/>
    </row>
    <row r="49" spans="1:256" ht="14.25" customHeight="1">
      <c r="A49" s="27"/>
      <c r="B49" s="23" t="s">
        <v>466</v>
      </c>
      <c r="C49" s="23"/>
      <c r="D49" s="23"/>
      <c r="E49" s="23"/>
      <c r="F49" s="23"/>
      <c r="G49" s="23"/>
      <c r="H49" s="23"/>
      <c r="I49" s="23"/>
      <c r="J49" s="23"/>
      <c r="K49" s="27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94.5">
      <c r="A50" s="58">
        <v>26</v>
      </c>
      <c r="B50" s="59">
        <v>1</v>
      </c>
      <c r="C50" s="60" t="s">
        <v>24</v>
      </c>
      <c r="D50" s="61" t="s">
        <v>17</v>
      </c>
      <c r="E50" s="59" t="s">
        <v>19</v>
      </c>
      <c r="F50" s="62">
        <v>20195</v>
      </c>
      <c r="G50" s="24">
        <v>0</v>
      </c>
      <c r="H50" s="59" t="s">
        <v>25</v>
      </c>
      <c r="I50" s="69" t="s">
        <v>467</v>
      </c>
      <c r="J50" s="63" t="s">
        <v>23</v>
      </c>
      <c r="K50" s="60" t="s">
        <v>468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94.5">
      <c r="A51" s="58">
        <v>27</v>
      </c>
      <c r="B51" s="59">
        <v>2</v>
      </c>
      <c r="C51" s="60" t="s">
        <v>31</v>
      </c>
      <c r="D51" s="61" t="s">
        <v>17</v>
      </c>
      <c r="E51" s="59" t="s">
        <v>19</v>
      </c>
      <c r="F51" s="62">
        <v>26333</v>
      </c>
      <c r="G51" s="24">
        <v>0</v>
      </c>
      <c r="H51" s="59" t="s">
        <v>25</v>
      </c>
      <c r="I51" s="69" t="s">
        <v>469</v>
      </c>
      <c r="J51" s="63" t="s">
        <v>23</v>
      </c>
      <c r="K51" s="60" t="s">
        <v>470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78.75">
      <c r="A52" s="58">
        <v>28</v>
      </c>
      <c r="B52" s="59">
        <v>4</v>
      </c>
      <c r="C52" s="60" t="s">
        <v>241</v>
      </c>
      <c r="D52" s="61" t="s">
        <v>80</v>
      </c>
      <c r="E52" s="59" t="s">
        <v>141</v>
      </c>
      <c r="F52" s="62">
        <v>24.58</v>
      </c>
      <c r="G52" s="24">
        <v>0</v>
      </c>
      <c r="H52" s="59" t="s">
        <v>25</v>
      </c>
      <c r="I52" s="73" t="s">
        <v>471</v>
      </c>
      <c r="J52" s="63" t="s">
        <v>43</v>
      </c>
      <c r="K52" s="71" t="s">
        <v>472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94.5">
      <c r="A53" s="58">
        <v>29</v>
      </c>
      <c r="B53" s="59">
        <v>5</v>
      </c>
      <c r="C53" s="60" t="s">
        <v>262</v>
      </c>
      <c r="D53" s="61" t="s">
        <v>80</v>
      </c>
      <c r="E53" s="59" t="s">
        <v>113</v>
      </c>
      <c r="F53" s="62">
        <v>10.25</v>
      </c>
      <c r="G53" s="24">
        <v>0</v>
      </c>
      <c r="H53" s="59" t="s">
        <v>25</v>
      </c>
      <c r="I53" s="69" t="s">
        <v>263</v>
      </c>
      <c r="J53" s="63" t="s">
        <v>43</v>
      </c>
      <c r="K53" s="71" t="s">
        <v>473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94.5">
      <c r="A54" s="58">
        <v>30</v>
      </c>
      <c r="B54" s="59">
        <v>6</v>
      </c>
      <c r="C54" s="60" t="s">
        <v>270</v>
      </c>
      <c r="D54" s="61" t="s">
        <v>80</v>
      </c>
      <c r="E54" s="59" t="s">
        <v>40</v>
      </c>
      <c r="F54" s="62">
        <v>2902</v>
      </c>
      <c r="G54" s="24">
        <v>0</v>
      </c>
      <c r="H54" s="59" t="s">
        <v>25</v>
      </c>
      <c r="I54" s="69" t="s">
        <v>271</v>
      </c>
      <c r="J54" s="63" t="s">
        <v>43</v>
      </c>
      <c r="K54" s="60" t="s">
        <v>474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11" s="1" customFormat="1" ht="15.75">
      <c r="A55" s="27"/>
      <c r="B55" s="14"/>
      <c r="C55" s="14" t="s">
        <v>408</v>
      </c>
      <c r="D55" s="15"/>
      <c r="E55" s="14"/>
      <c r="F55" s="24">
        <f>SUM(F50:F54)</f>
        <v>49464.83</v>
      </c>
      <c r="G55" s="24"/>
      <c r="H55" s="14"/>
      <c r="I55" s="15"/>
      <c r="J55" s="19"/>
      <c r="K55" s="27"/>
    </row>
    <row r="56" spans="1:256" ht="15.75" customHeight="1">
      <c r="A56" s="27"/>
      <c r="B56" s="23" t="s">
        <v>475</v>
      </c>
      <c r="C56" s="23"/>
      <c r="D56" s="23"/>
      <c r="E56" s="23"/>
      <c r="F56" s="23"/>
      <c r="G56" s="23"/>
      <c r="H56" s="23"/>
      <c r="I56" s="23"/>
      <c r="J56" s="23"/>
      <c r="K56" s="27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94.5">
      <c r="A57" s="58">
        <v>31</v>
      </c>
      <c r="B57" s="59">
        <v>1</v>
      </c>
      <c r="C57" s="60" t="s">
        <v>256</v>
      </c>
      <c r="D57" s="61" t="s">
        <v>80</v>
      </c>
      <c r="E57" s="59" t="s">
        <v>40</v>
      </c>
      <c r="F57" s="62">
        <v>1.54</v>
      </c>
      <c r="G57" s="24">
        <v>0</v>
      </c>
      <c r="H57" s="59" t="s">
        <v>164</v>
      </c>
      <c r="I57" s="69" t="s">
        <v>476</v>
      </c>
      <c r="J57" s="63" t="s">
        <v>43</v>
      </c>
      <c r="K57" s="74" t="s">
        <v>477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11" s="1" customFormat="1" ht="15.75">
      <c r="A58" s="27"/>
      <c r="B58" s="14"/>
      <c r="C58" s="14" t="s">
        <v>462</v>
      </c>
      <c r="D58" s="15"/>
      <c r="E58" s="14"/>
      <c r="F58" s="24">
        <f>SUM(F57:F57)</f>
        <v>1.54</v>
      </c>
      <c r="G58" s="24"/>
      <c r="H58" s="14"/>
      <c r="I58" s="15"/>
      <c r="J58" s="19"/>
      <c r="K58" s="27"/>
    </row>
    <row r="59" spans="1:256" ht="15.75" customHeight="1">
      <c r="A59" s="27"/>
      <c r="B59" s="23" t="s">
        <v>478</v>
      </c>
      <c r="C59" s="23"/>
      <c r="D59" s="23"/>
      <c r="E59" s="23"/>
      <c r="F59" s="23"/>
      <c r="G59" s="23"/>
      <c r="H59" s="23"/>
      <c r="I59" s="23"/>
      <c r="J59" s="23"/>
      <c r="K59" s="27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94.5">
      <c r="A60" s="58">
        <v>32</v>
      </c>
      <c r="B60" s="59">
        <v>1</v>
      </c>
      <c r="C60" s="60" t="s">
        <v>48</v>
      </c>
      <c r="D60" s="61" t="s">
        <v>17</v>
      </c>
      <c r="E60" s="59" t="s">
        <v>19</v>
      </c>
      <c r="F60" s="62">
        <v>26532</v>
      </c>
      <c r="G60" s="24">
        <v>0</v>
      </c>
      <c r="H60" s="59" t="s">
        <v>49</v>
      </c>
      <c r="I60" s="59" t="s">
        <v>479</v>
      </c>
      <c r="J60" s="63" t="s">
        <v>23</v>
      </c>
      <c r="K60" s="58" t="s">
        <v>480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11" s="1" customFormat="1" ht="15.75">
      <c r="A61" s="27"/>
      <c r="B61" s="14"/>
      <c r="C61" s="14" t="s">
        <v>481</v>
      </c>
      <c r="D61" s="15"/>
      <c r="E61" s="14"/>
      <c r="F61" s="62">
        <v>26532</v>
      </c>
      <c r="G61" s="24"/>
      <c r="H61" s="14"/>
      <c r="I61" s="15"/>
      <c r="J61" s="19"/>
      <c r="K61" s="27"/>
    </row>
    <row r="62" spans="1:256" ht="15.75" customHeight="1">
      <c r="A62" s="27"/>
      <c r="B62" s="23" t="s">
        <v>482</v>
      </c>
      <c r="C62" s="23"/>
      <c r="D62" s="23"/>
      <c r="E62" s="23"/>
      <c r="F62" s="23"/>
      <c r="G62" s="23"/>
      <c r="H62" s="23"/>
      <c r="I62" s="23"/>
      <c r="J62" s="23"/>
      <c r="K62" s="27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78.75">
      <c r="A63" s="58">
        <v>33</v>
      </c>
      <c r="B63" s="59">
        <v>1</v>
      </c>
      <c r="C63" s="60" t="s">
        <v>39</v>
      </c>
      <c r="D63" s="61" t="s">
        <v>17</v>
      </c>
      <c r="E63" s="59" t="s">
        <v>40</v>
      </c>
      <c r="F63" s="62">
        <v>4039</v>
      </c>
      <c r="G63" s="24">
        <v>0</v>
      </c>
      <c r="H63" s="59" t="s">
        <v>41</v>
      </c>
      <c r="I63" s="59" t="s">
        <v>42</v>
      </c>
      <c r="J63" s="63" t="s">
        <v>43</v>
      </c>
      <c r="K63" s="60" t="s">
        <v>483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78.75">
      <c r="A64" s="58">
        <v>34</v>
      </c>
      <c r="B64" s="59">
        <v>2</v>
      </c>
      <c r="C64" s="60" t="s">
        <v>61</v>
      </c>
      <c r="D64" s="61" t="s">
        <v>17</v>
      </c>
      <c r="E64" s="59" t="s">
        <v>62</v>
      </c>
      <c r="F64" s="62">
        <v>1604</v>
      </c>
      <c r="G64" s="24">
        <v>0</v>
      </c>
      <c r="H64" s="59" t="s">
        <v>41</v>
      </c>
      <c r="I64" s="59" t="s">
        <v>484</v>
      </c>
      <c r="J64" s="63" t="s">
        <v>43</v>
      </c>
      <c r="K64" s="60" t="s">
        <v>485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94.5">
      <c r="A65" s="58">
        <v>35</v>
      </c>
      <c r="B65" s="59">
        <v>3</v>
      </c>
      <c r="C65" s="60" t="s">
        <v>68</v>
      </c>
      <c r="D65" s="61" t="s">
        <v>17</v>
      </c>
      <c r="E65" s="59" t="s">
        <v>19</v>
      </c>
      <c r="F65" s="62">
        <v>48483</v>
      </c>
      <c r="G65" s="24">
        <v>0</v>
      </c>
      <c r="H65" s="59" t="s">
        <v>41</v>
      </c>
      <c r="I65" s="68" t="s">
        <v>486</v>
      </c>
      <c r="J65" s="63" t="s">
        <v>23</v>
      </c>
      <c r="K65" s="60" t="s">
        <v>487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.75">
      <c r="A66" s="58"/>
      <c r="B66" s="59"/>
      <c r="C66" s="60" t="s">
        <v>462</v>
      </c>
      <c r="D66" s="61"/>
      <c r="E66" s="59"/>
      <c r="F66" s="62">
        <f>SUM(F63:F65)</f>
        <v>54126</v>
      </c>
      <c r="G66" s="24"/>
      <c r="H66" s="59"/>
      <c r="I66" s="68"/>
      <c r="J66" s="63"/>
      <c r="K66" s="58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11" s="1" customFormat="1" ht="15.75" customHeight="1">
      <c r="A67" s="27"/>
      <c r="B67" s="23" t="s">
        <v>488</v>
      </c>
      <c r="C67" s="23"/>
      <c r="D67" s="23"/>
      <c r="E67" s="23"/>
      <c r="F67" s="23"/>
      <c r="G67" s="23"/>
      <c r="H67" s="23"/>
      <c r="I67" s="23"/>
      <c r="J67" s="23"/>
      <c r="K67" s="27"/>
    </row>
    <row r="68" spans="1:256" ht="94.5">
      <c r="A68" s="58">
        <v>36</v>
      </c>
      <c r="B68" s="59">
        <v>1</v>
      </c>
      <c r="C68" s="60" t="s">
        <v>58</v>
      </c>
      <c r="D68" s="61" t="s">
        <v>17</v>
      </c>
      <c r="E68" s="59" t="s">
        <v>59</v>
      </c>
      <c r="F68" s="62">
        <v>1686</v>
      </c>
      <c r="G68" s="24">
        <v>6576</v>
      </c>
      <c r="H68" s="59" t="s">
        <v>20</v>
      </c>
      <c r="I68" s="59" t="s">
        <v>489</v>
      </c>
      <c r="J68" s="63" t="s">
        <v>43</v>
      </c>
      <c r="K68" s="58" t="s">
        <v>490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94.5">
      <c r="A69" s="58">
        <v>37</v>
      </c>
      <c r="B69" s="59">
        <v>2</v>
      </c>
      <c r="C69" s="60" t="s">
        <v>16</v>
      </c>
      <c r="D69" s="61" t="s">
        <v>17</v>
      </c>
      <c r="E69" s="59" t="s">
        <v>19</v>
      </c>
      <c r="F69" s="62">
        <v>52342</v>
      </c>
      <c r="G69" s="24">
        <v>0</v>
      </c>
      <c r="H69" s="59" t="s">
        <v>20</v>
      </c>
      <c r="I69" s="69" t="s">
        <v>491</v>
      </c>
      <c r="J69" s="63" t="s">
        <v>23</v>
      </c>
      <c r="K69" s="58" t="s">
        <v>492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63">
      <c r="A70" s="58">
        <v>38</v>
      </c>
      <c r="B70" s="59">
        <v>3</v>
      </c>
      <c r="C70" s="60" t="s">
        <v>20</v>
      </c>
      <c r="D70" s="61" t="s">
        <v>17</v>
      </c>
      <c r="E70" s="59" t="s">
        <v>19</v>
      </c>
      <c r="F70" s="62">
        <v>50000</v>
      </c>
      <c r="G70" s="24">
        <v>0</v>
      </c>
      <c r="H70" s="59" t="s">
        <v>20</v>
      </c>
      <c r="I70" s="59" t="s">
        <v>493</v>
      </c>
      <c r="J70" s="63" t="s">
        <v>23</v>
      </c>
      <c r="K70" s="58" t="s">
        <v>494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78.75">
      <c r="A71" s="58">
        <v>39</v>
      </c>
      <c r="B71" s="59">
        <v>4</v>
      </c>
      <c r="C71" s="60" t="s">
        <v>79</v>
      </c>
      <c r="D71" s="61" t="s">
        <v>80</v>
      </c>
      <c r="E71" s="59" t="s">
        <v>40</v>
      </c>
      <c r="F71" s="62">
        <v>97.8</v>
      </c>
      <c r="G71" s="24">
        <v>0</v>
      </c>
      <c r="H71" s="59" t="s">
        <v>20</v>
      </c>
      <c r="I71" s="69" t="s">
        <v>495</v>
      </c>
      <c r="J71" s="63" t="s">
        <v>43</v>
      </c>
      <c r="K71" s="58" t="s">
        <v>496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78.75">
      <c r="A72" s="58">
        <v>40</v>
      </c>
      <c r="B72" s="59">
        <v>5</v>
      </c>
      <c r="C72" s="60" t="s">
        <v>89</v>
      </c>
      <c r="D72" s="61" t="s">
        <v>80</v>
      </c>
      <c r="E72" s="59" t="s">
        <v>40</v>
      </c>
      <c r="F72" s="62">
        <v>145</v>
      </c>
      <c r="G72" s="24">
        <v>0</v>
      </c>
      <c r="H72" s="59" t="s">
        <v>20</v>
      </c>
      <c r="I72" s="69" t="s">
        <v>497</v>
      </c>
      <c r="J72" s="63" t="s">
        <v>43</v>
      </c>
      <c r="K72" s="58" t="s">
        <v>498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78.75">
      <c r="A73" s="58">
        <v>41</v>
      </c>
      <c r="B73" s="59">
        <v>6</v>
      </c>
      <c r="C73" s="60" t="s">
        <v>91</v>
      </c>
      <c r="D73" s="61" t="s">
        <v>80</v>
      </c>
      <c r="E73" s="59" t="s">
        <v>40</v>
      </c>
      <c r="F73" s="62">
        <v>74.8</v>
      </c>
      <c r="G73" s="24">
        <v>0</v>
      </c>
      <c r="H73" s="59" t="s">
        <v>20</v>
      </c>
      <c r="I73" s="69" t="s">
        <v>499</v>
      </c>
      <c r="J73" s="63" t="s">
        <v>43</v>
      </c>
      <c r="K73" s="58" t="s">
        <v>500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78.75">
      <c r="A74" s="58">
        <v>42</v>
      </c>
      <c r="B74" s="59">
        <v>7</v>
      </c>
      <c r="C74" s="60" t="s">
        <v>97</v>
      </c>
      <c r="D74" s="61" t="s">
        <v>80</v>
      </c>
      <c r="E74" s="59" t="s">
        <v>40</v>
      </c>
      <c r="F74" s="62">
        <v>734.5</v>
      </c>
      <c r="G74" s="24">
        <v>0</v>
      </c>
      <c r="H74" s="59" t="s">
        <v>20</v>
      </c>
      <c r="I74" s="69" t="s">
        <v>501</v>
      </c>
      <c r="J74" s="63" t="s">
        <v>43</v>
      </c>
      <c r="K74" s="58" t="s">
        <v>502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78.75">
      <c r="A75" s="58">
        <v>43</v>
      </c>
      <c r="B75" s="59">
        <v>8</v>
      </c>
      <c r="C75" s="60" t="s">
        <v>106</v>
      </c>
      <c r="D75" s="61" t="s">
        <v>80</v>
      </c>
      <c r="E75" s="59" t="s">
        <v>59</v>
      </c>
      <c r="F75" s="62">
        <v>6.6</v>
      </c>
      <c r="G75" s="24">
        <v>0</v>
      </c>
      <c r="H75" s="59" t="s">
        <v>20</v>
      </c>
      <c r="I75" s="69" t="s">
        <v>503</v>
      </c>
      <c r="J75" s="63" t="s">
        <v>43</v>
      </c>
      <c r="K75" s="58" t="s">
        <v>504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94.5">
      <c r="A76" s="58">
        <v>44</v>
      </c>
      <c r="B76" s="59">
        <v>9</v>
      </c>
      <c r="C76" s="60" t="s">
        <v>110</v>
      </c>
      <c r="D76" s="61" t="s">
        <v>80</v>
      </c>
      <c r="E76" s="59" t="s">
        <v>40</v>
      </c>
      <c r="F76" s="62">
        <v>234.7</v>
      </c>
      <c r="G76" s="24">
        <v>0</v>
      </c>
      <c r="H76" s="59" t="s">
        <v>20</v>
      </c>
      <c r="I76" s="69" t="s">
        <v>505</v>
      </c>
      <c r="J76" s="63" t="s">
        <v>43</v>
      </c>
      <c r="K76" s="70" t="s">
        <v>506</v>
      </c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78.75">
      <c r="A77" s="58">
        <v>45</v>
      </c>
      <c r="B77" s="59">
        <v>10</v>
      </c>
      <c r="C77" s="60" t="s">
        <v>124</v>
      </c>
      <c r="D77" s="61" t="s">
        <v>80</v>
      </c>
      <c r="E77" s="59" t="s">
        <v>40</v>
      </c>
      <c r="F77" s="62">
        <v>760.3</v>
      </c>
      <c r="G77" s="24">
        <v>0</v>
      </c>
      <c r="H77" s="59" t="s">
        <v>20</v>
      </c>
      <c r="I77" s="69" t="s">
        <v>507</v>
      </c>
      <c r="J77" s="63" t="s">
        <v>43</v>
      </c>
      <c r="K77" s="58" t="s">
        <v>508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78.75">
      <c r="A78" s="58">
        <v>46</v>
      </c>
      <c r="B78" s="59">
        <v>11</v>
      </c>
      <c r="C78" s="60" t="s">
        <v>130</v>
      </c>
      <c r="D78" s="61" t="s">
        <v>80</v>
      </c>
      <c r="E78" s="59" t="s">
        <v>40</v>
      </c>
      <c r="F78" s="62">
        <v>155.7</v>
      </c>
      <c r="G78" s="24">
        <v>0</v>
      </c>
      <c r="H78" s="59" t="s">
        <v>20</v>
      </c>
      <c r="I78" s="69" t="s">
        <v>509</v>
      </c>
      <c r="J78" s="63" t="s">
        <v>43</v>
      </c>
      <c r="K78" s="58" t="s">
        <v>510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78.75">
      <c r="A79" s="58">
        <v>47</v>
      </c>
      <c r="B79" s="59">
        <v>12</v>
      </c>
      <c r="C79" s="60" t="s">
        <v>132</v>
      </c>
      <c r="D79" s="61" t="s">
        <v>80</v>
      </c>
      <c r="E79" s="59" t="s">
        <v>40</v>
      </c>
      <c r="F79" s="62">
        <v>417.6</v>
      </c>
      <c r="G79" s="24">
        <v>0</v>
      </c>
      <c r="H79" s="59" t="s">
        <v>20</v>
      </c>
      <c r="I79" s="69" t="s">
        <v>511</v>
      </c>
      <c r="J79" s="63" t="s">
        <v>43</v>
      </c>
      <c r="K79" s="58" t="s">
        <v>512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78.75">
      <c r="A80" s="58">
        <v>48</v>
      </c>
      <c r="B80" s="59">
        <v>13</v>
      </c>
      <c r="C80" s="60" t="s">
        <v>135</v>
      </c>
      <c r="D80" s="61" t="s">
        <v>80</v>
      </c>
      <c r="E80" s="59" t="s">
        <v>40</v>
      </c>
      <c r="F80" s="62">
        <v>65.4</v>
      </c>
      <c r="G80" s="24">
        <v>0</v>
      </c>
      <c r="H80" s="59" t="s">
        <v>20</v>
      </c>
      <c r="I80" s="69" t="s">
        <v>513</v>
      </c>
      <c r="J80" s="63" t="s">
        <v>43</v>
      </c>
      <c r="K80" s="58" t="s">
        <v>514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78.75">
      <c r="A81" s="58">
        <v>49</v>
      </c>
      <c r="B81" s="59">
        <v>14</v>
      </c>
      <c r="C81" s="60" t="s">
        <v>154</v>
      </c>
      <c r="D81" s="61" t="s">
        <v>80</v>
      </c>
      <c r="E81" s="59" t="s">
        <v>40</v>
      </c>
      <c r="F81" s="62">
        <v>392.4</v>
      </c>
      <c r="G81" s="24">
        <v>0</v>
      </c>
      <c r="H81" s="59" t="s">
        <v>20</v>
      </c>
      <c r="I81" s="69" t="s">
        <v>515</v>
      </c>
      <c r="J81" s="63" t="s">
        <v>43</v>
      </c>
      <c r="K81" s="58" t="s">
        <v>516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94.5">
      <c r="A82" s="58">
        <v>50</v>
      </c>
      <c r="B82" s="59">
        <v>15</v>
      </c>
      <c r="C82" s="60" t="s">
        <v>156</v>
      </c>
      <c r="D82" s="61" t="s">
        <v>80</v>
      </c>
      <c r="E82" s="59" t="s">
        <v>40</v>
      </c>
      <c r="F82" s="62">
        <v>498</v>
      </c>
      <c r="G82" s="24">
        <v>0</v>
      </c>
      <c r="H82" s="59" t="s">
        <v>20</v>
      </c>
      <c r="I82" s="69" t="s">
        <v>517</v>
      </c>
      <c r="J82" s="63" t="s">
        <v>43</v>
      </c>
      <c r="K82" s="58" t="s">
        <v>518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94.5">
      <c r="A83" s="58">
        <v>51</v>
      </c>
      <c r="B83" s="59">
        <v>16</v>
      </c>
      <c r="C83" s="60" t="s">
        <v>173</v>
      </c>
      <c r="D83" s="61" t="s">
        <v>80</v>
      </c>
      <c r="E83" s="59" t="s">
        <v>40</v>
      </c>
      <c r="F83" s="62">
        <v>278.6</v>
      </c>
      <c r="G83" s="24">
        <v>0</v>
      </c>
      <c r="H83" s="59" t="s">
        <v>20</v>
      </c>
      <c r="I83" s="69" t="s">
        <v>519</v>
      </c>
      <c r="J83" s="63" t="s">
        <v>43</v>
      </c>
      <c r="K83" s="60" t="s">
        <v>520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78.75">
      <c r="A84" s="58">
        <v>52</v>
      </c>
      <c r="B84" s="59">
        <v>17</v>
      </c>
      <c r="C84" s="60" t="s">
        <v>177</v>
      </c>
      <c r="D84" s="61" t="s">
        <v>80</v>
      </c>
      <c r="E84" s="59" t="s">
        <v>113</v>
      </c>
      <c r="F84" s="62">
        <v>11.6</v>
      </c>
      <c r="G84" s="24">
        <v>0</v>
      </c>
      <c r="H84" s="59" t="s">
        <v>20</v>
      </c>
      <c r="I84" s="69" t="s">
        <v>521</v>
      </c>
      <c r="J84" s="63" t="s">
        <v>43</v>
      </c>
      <c r="K84" s="75" t="s">
        <v>522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78.75">
      <c r="A85" s="58">
        <v>53</v>
      </c>
      <c r="B85" s="59">
        <v>18</v>
      </c>
      <c r="C85" s="58" t="s">
        <v>179</v>
      </c>
      <c r="D85" s="61" t="s">
        <v>80</v>
      </c>
      <c r="E85" s="59" t="s">
        <v>113</v>
      </c>
      <c r="F85" s="62">
        <v>5</v>
      </c>
      <c r="G85" s="24">
        <v>0</v>
      </c>
      <c r="H85" s="59" t="s">
        <v>20</v>
      </c>
      <c r="I85" s="69" t="s">
        <v>523</v>
      </c>
      <c r="J85" s="63" t="s">
        <v>43</v>
      </c>
      <c r="K85" s="70" t="s">
        <v>524</v>
      </c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78.75">
      <c r="A86" s="58">
        <v>54</v>
      </c>
      <c r="B86" s="59">
        <v>19</v>
      </c>
      <c r="C86" s="60" t="s">
        <v>182</v>
      </c>
      <c r="D86" s="61" t="s">
        <v>80</v>
      </c>
      <c r="E86" s="59" t="s">
        <v>40</v>
      </c>
      <c r="F86" s="62">
        <v>10</v>
      </c>
      <c r="G86" s="24">
        <v>0</v>
      </c>
      <c r="H86" s="59" t="s">
        <v>20</v>
      </c>
      <c r="I86" s="69" t="s">
        <v>525</v>
      </c>
      <c r="J86" s="63" t="s">
        <v>43</v>
      </c>
      <c r="K86" s="58" t="s">
        <v>526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78.75">
      <c r="A87" s="58">
        <v>55</v>
      </c>
      <c r="B87" s="59">
        <v>20</v>
      </c>
      <c r="C87" s="60" t="s">
        <v>193</v>
      </c>
      <c r="D87" s="61" t="s">
        <v>80</v>
      </c>
      <c r="E87" s="59" t="s">
        <v>40</v>
      </c>
      <c r="F87" s="62">
        <v>91.7</v>
      </c>
      <c r="G87" s="24">
        <v>0</v>
      </c>
      <c r="H87" s="59" t="s">
        <v>20</v>
      </c>
      <c r="I87" s="69" t="s">
        <v>527</v>
      </c>
      <c r="J87" s="63" t="s">
        <v>43</v>
      </c>
      <c r="K87" s="70" t="s">
        <v>528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78.75">
      <c r="A88" s="58">
        <v>56</v>
      </c>
      <c r="B88" s="59">
        <v>21</v>
      </c>
      <c r="C88" s="60" t="s">
        <v>205</v>
      </c>
      <c r="D88" s="61" t="s">
        <v>80</v>
      </c>
      <c r="E88" s="59" t="s">
        <v>40</v>
      </c>
      <c r="F88" s="62">
        <v>31.86</v>
      </c>
      <c r="G88" s="24">
        <v>0</v>
      </c>
      <c r="H88" s="59" t="s">
        <v>20</v>
      </c>
      <c r="I88" s="69" t="s">
        <v>529</v>
      </c>
      <c r="J88" s="63" t="s">
        <v>43</v>
      </c>
      <c r="K88" s="58" t="s">
        <v>530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78.75">
      <c r="A89" s="58">
        <v>57</v>
      </c>
      <c r="B89" s="59">
        <v>22</v>
      </c>
      <c r="C89" s="60" t="s">
        <v>215</v>
      </c>
      <c r="D89" s="61" t="s">
        <v>80</v>
      </c>
      <c r="E89" s="59" t="s">
        <v>113</v>
      </c>
      <c r="F89" s="62">
        <v>11.6</v>
      </c>
      <c r="G89" s="24">
        <v>0</v>
      </c>
      <c r="H89" s="59" t="s">
        <v>20</v>
      </c>
      <c r="I89" s="69" t="s">
        <v>531</v>
      </c>
      <c r="J89" s="63" t="s">
        <v>43</v>
      </c>
      <c r="K89" s="74" t="s">
        <v>532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94.5">
      <c r="A90" s="58">
        <v>58</v>
      </c>
      <c r="B90" s="59">
        <v>23</v>
      </c>
      <c r="C90" s="60" t="s">
        <v>227</v>
      </c>
      <c r="D90" s="61" t="s">
        <v>80</v>
      </c>
      <c r="E90" s="59" t="s">
        <v>40</v>
      </c>
      <c r="F90" s="62">
        <v>2</v>
      </c>
      <c r="G90" s="24">
        <v>0</v>
      </c>
      <c r="H90" s="59" t="s">
        <v>20</v>
      </c>
      <c r="I90" s="69" t="s">
        <v>533</v>
      </c>
      <c r="J90" s="63" t="s">
        <v>43</v>
      </c>
      <c r="K90" s="58" t="s">
        <v>534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10.25">
      <c r="A91" s="58">
        <v>59</v>
      </c>
      <c r="B91" s="59">
        <v>24</v>
      </c>
      <c r="C91" s="60" t="s">
        <v>268</v>
      </c>
      <c r="D91" s="61" t="s">
        <v>80</v>
      </c>
      <c r="E91" s="59" t="s">
        <v>40</v>
      </c>
      <c r="F91" s="62">
        <v>101.1</v>
      </c>
      <c r="G91" s="24">
        <v>0</v>
      </c>
      <c r="H91" s="59" t="s">
        <v>20</v>
      </c>
      <c r="I91" s="69" t="s">
        <v>269</v>
      </c>
      <c r="J91" s="63" t="s">
        <v>43</v>
      </c>
      <c r="K91" s="58" t="s">
        <v>535</v>
      </c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94.5">
      <c r="A92" s="58">
        <v>60</v>
      </c>
      <c r="B92" s="59">
        <v>25</v>
      </c>
      <c r="C92" s="60" t="s">
        <v>272</v>
      </c>
      <c r="D92" s="61" t="s">
        <v>80</v>
      </c>
      <c r="E92" s="59" t="s">
        <v>59</v>
      </c>
      <c r="F92" s="62">
        <v>153</v>
      </c>
      <c r="G92" s="24">
        <v>0</v>
      </c>
      <c r="H92" s="59" t="s">
        <v>20</v>
      </c>
      <c r="I92" s="69" t="s">
        <v>273</v>
      </c>
      <c r="J92" s="63" t="s">
        <v>43</v>
      </c>
      <c r="K92" s="58" t="s">
        <v>534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73.25">
      <c r="A93" s="58">
        <v>61</v>
      </c>
      <c r="B93" s="59">
        <v>26</v>
      </c>
      <c r="C93" s="60" t="s">
        <v>279</v>
      </c>
      <c r="D93" s="61" t="s">
        <v>280</v>
      </c>
      <c r="E93" s="59" t="s">
        <v>281</v>
      </c>
      <c r="F93" s="62">
        <v>445</v>
      </c>
      <c r="G93" s="24">
        <v>0</v>
      </c>
      <c r="H93" s="59" t="s">
        <v>20</v>
      </c>
      <c r="I93" s="69" t="s">
        <v>282</v>
      </c>
      <c r="J93" s="63" t="s">
        <v>43</v>
      </c>
      <c r="K93" s="60" t="s">
        <v>536</v>
      </c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10.25">
      <c r="A94" s="58">
        <v>62</v>
      </c>
      <c r="B94" s="59">
        <v>27</v>
      </c>
      <c r="C94" s="60" t="s">
        <v>285</v>
      </c>
      <c r="D94" s="61" t="s">
        <v>280</v>
      </c>
      <c r="E94" s="59" t="s">
        <v>281</v>
      </c>
      <c r="F94" s="62">
        <v>1227</v>
      </c>
      <c r="G94" s="24">
        <v>0</v>
      </c>
      <c r="H94" s="59" t="s">
        <v>20</v>
      </c>
      <c r="I94" s="69" t="s">
        <v>537</v>
      </c>
      <c r="J94" s="63" t="s">
        <v>43</v>
      </c>
      <c r="K94" s="71" t="s">
        <v>538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11" s="1" customFormat="1" ht="15.75">
      <c r="A95" s="27"/>
      <c r="B95" s="14"/>
      <c r="C95" s="14" t="s">
        <v>408</v>
      </c>
      <c r="D95" s="15"/>
      <c r="E95" s="14"/>
      <c r="F95" s="24">
        <f>SUM(F68:F94)</f>
        <v>109979.26000000002</v>
      </c>
      <c r="G95" s="24"/>
      <c r="H95" s="14"/>
      <c r="I95" s="15"/>
      <c r="J95" s="19"/>
      <c r="K95" s="27"/>
    </row>
    <row r="96" spans="1:256" ht="15.75" customHeight="1">
      <c r="A96" s="27"/>
      <c r="B96" s="23" t="s">
        <v>87</v>
      </c>
      <c r="C96" s="23"/>
      <c r="D96" s="23"/>
      <c r="E96" s="23"/>
      <c r="F96" s="23"/>
      <c r="G96" s="23"/>
      <c r="H96" s="23"/>
      <c r="I96" s="23"/>
      <c r="J96" s="23"/>
      <c r="K96" s="27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78.75">
      <c r="A97" s="58">
        <v>63</v>
      </c>
      <c r="B97" s="59">
        <v>1</v>
      </c>
      <c r="C97" s="60" t="s">
        <v>112</v>
      </c>
      <c r="D97" s="61" t="s">
        <v>80</v>
      </c>
      <c r="E97" s="59" t="s">
        <v>113</v>
      </c>
      <c r="F97" s="62">
        <v>10.6</v>
      </c>
      <c r="G97" s="24">
        <v>0</v>
      </c>
      <c r="H97" s="59" t="s">
        <v>87</v>
      </c>
      <c r="I97" s="73" t="s">
        <v>539</v>
      </c>
      <c r="J97" s="63" t="s">
        <v>43</v>
      </c>
      <c r="K97" s="71" t="s">
        <v>540</v>
      </c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90">
      <c r="A98" s="58">
        <v>64</v>
      </c>
      <c r="B98" s="59">
        <v>2</v>
      </c>
      <c r="C98" s="60" t="s">
        <v>117</v>
      </c>
      <c r="D98" s="61" t="s">
        <v>80</v>
      </c>
      <c r="E98" s="59" t="s">
        <v>113</v>
      </c>
      <c r="F98" s="62">
        <v>0.23</v>
      </c>
      <c r="G98" s="24">
        <v>0</v>
      </c>
      <c r="H98" s="59" t="s">
        <v>87</v>
      </c>
      <c r="I98" s="73" t="s">
        <v>541</v>
      </c>
      <c r="J98" s="63" t="s">
        <v>43</v>
      </c>
      <c r="K98" s="73" t="s">
        <v>542</v>
      </c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78.75">
      <c r="A99" s="58">
        <v>65</v>
      </c>
      <c r="B99" s="59">
        <v>3</v>
      </c>
      <c r="C99" s="60" t="s">
        <v>147</v>
      </c>
      <c r="D99" s="61" t="s">
        <v>80</v>
      </c>
      <c r="E99" s="59" t="s">
        <v>59</v>
      </c>
      <c r="F99" s="62">
        <v>58</v>
      </c>
      <c r="G99" s="24">
        <v>0</v>
      </c>
      <c r="H99" s="59" t="s">
        <v>148</v>
      </c>
      <c r="I99" s="69" t="s">
        <v>543</v>
      </c>
      <c r="J99" s="63" t="s">
        <v>43</v>
      </c>
      <c r="K99" s="71" t="s">
        <v>544</v>
      </c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10.25">
      <c r="A100" s="58">
        <v>66</v>
      </c>
      <c r="B100" s="59">
        <v>4</v>
      </c>
      <c r="C100" s="60" t="s">
        <v>275</v>
      </c>
      <c r="D100" s="61" t="s">
        <v>276</v>
      </c>
      <c r="E100" s="59" t="s">
        <v>40</v>
      </c>
      <c r="F100" s="76">
        <v>126.5</v>
      </c>
      <c r="G100" s="24">
        <v>0</v>
      </c>
      <c r="H100" s="59" t="s">
        <v>87</v>
      </c>
      <c r="I100" s="69" t="s">
        <v>277</v>
      </c>
      <c r="J100" s="63" t="s">
        <v>43</v>
      </c>
      <c r="K100" s="58" t="s">
        <v>545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10.25">
      <c r="A101" s="58">
        <v>67</v>
      </c>
      <c r="B101" s="59">
        <v>5</v>
      </c>
      <c r="C101" s="60" t="s">
        <v>283</v>
      </c>
      <c r="D101" s="61" t="s">
        <v>280</v>
      </c>
      <c r="E101" s="59" t="s">
        <v>281</v>
      </c>
      <c r="F101" s="62">
        <v>1.27</v>
      </c>
      <c r="G101" s="24">
        <v>0</v>
      </c>
      <c r="H101" s="59" t="s">
        <v>87</v>
      </c>
      <c r="I101" s="69" t="s">
        <v>284</v>
      </c>
      <c r="J101" s="63" t="s">
        <v>43</v>
      </c>
      <c r="K101" s="58" t="s">
        <v>546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11" s="1" customFormat="1" ht="15.75">
      <c r="A102" s="27"/>
      <c r="B102" s="14"/>
      <c r="C102" s="14" t="s">
        <v>547</v>
      </c>
      <c r="D102" s="15"/>
      <c r="E102" s="14"/>
      <c r="F102" s="24">
        <f>SUM(F97:F101)</f>
        <v>196.6</v>
      </c>
      <c r="G102" s="24"/>
      <c r="H102" s="14"/>
      <c r="I102" s="15"/>
      <c r="J102" s="19"/>
      <c r="K102" s="27"/>
    </row>
    <row r="103" spans="1:256" ht="15.75" customHeight="1">
      <c r="A103" s="27"/>
      <c r="B103" s="23" t="s">
        <v>548</v>
      </c>
      <c r="C103" s="23"/>
      <c r="D103" s="23"/>
      <c r="E103" s="23"/>
      <c r="F103" s="23"/>
      <c r="G103" s="23"/>
      <c r="H103" s="23"/>
      <c r="I103" s="23"/>
      <c r="J103" s="23"/>
      <c r="K103" s="27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94.5">
      <c r="A104" s="58">
        <v>68</v>
      </c>
      <c r="B104" s="59">
        <v>1</v>
      </c>
      <c r="C104" s="60" t="s">
        <v>33</v>
      </c>
      <c r="D104" s="61" t="s">
        <v>17</v>
      </c>
      <c r="E104" s="59" t="s">
        <v>19</v>
      </c>
      <c r="F104" s="62">
        <v>37051</v>
      </c>
      <c r="G104" s="24">
        <v>0</v>
      </c>
      <c r="H104" s="59" t="s">
        <v>34</v>
      </c>
      <c r="I104" s="69" t="s">
        <v>549</v>
      </c>
      <c r="J104" s="63" t="s">
        <v>23</v>
      </c>
      <c r="K104" s="58" t="s">
        <v>550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78.75">
      <c r="A105" s="58">
        <v>69</v>
      </c>
      <c r="B105" s="59">
        <v>2</v>
      </c>
      <c r="C105" s="60" t="s">
        <v>551</v>
      </c>
      <c r="D105" s="61" t="s">
        <v>80</v>
      </c>
      <c r="E105" s="59" t="s">
        <v>40</v>
      </c>
      <c r="F105" s="62">
        <v>19.48</v>
      </c>
      <c r="G105" s="24">
        <v>0</v>
      </c>
      <c r="H105" s="59" t="s">
        <v>34</v>
      </c>
      <c r="I105" s="69" t="s">
        <v>552</v>
      </c>
      <c r="J105" s="63" t="s">
        <v>43</v>
      </c>
      <c r="K105" s="71" t="s">
        <v>553</v>
      </c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94.5">
      <c r="A106" s="58">
        <v>70</v>
      </c>
      <c r="B106" s="59">
        <v>3</v>
      </c>
      <c r="C106" s="60" t="s">
        <v>152</v>
      </c>
      <c r="D106" s="61" t="s">
        <v>80</v>
      </c>
      <c r="E106" s="59" t="s">
        <v>40</v>
      </c>
      <c r="F106" s="62">
        <v>77.21</v>
      </c>
      <c r="G106" s="24">
        <v>0</v>
      </c>
      <c r="H106" s="59" t="s">
        <v>34</v>
      </c>
      <c r="I106" s="69" t="s">
        <v>554</v>
      </c>
      <c r="J106" s="63" t="s">
        <v>43</v>
      </c>
      <c r="K106" s="71" t="s">
        <v>555</v>
      </c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77.25" customHeight="1">
      <c r="A107" s="58">
        <v>71</v>
      </c>
      <c r="B107" s="59">
        <v>4</v>
      </c>
      <c r="C107" s="60" t="s">
        <v>266</v>
      </c>
      <c r="D107" s="61" t="s">
        <v>80</v>
      </c>
      <c r="E107" s="59" t="s">
        <v>113</v>
      </c>
      <c r="F107" s="62">
        <v>5.6</v>
      </c>
      <c r="G107" s="24">
        <v>0</v>
      </c>
      <c r="H107" s="59" t="s">
        <v>34</v>
      </c>
      <c r="I107" s="69" t="s">
        <v>556</v>
      </c>
      <c r="J107" s="63" t="s">
        <v>43</v>
      </c>
      <c r="K107" s="71" t="s">
        <v>557</v>
      </c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11" s="1" customFormat="1" ht="15.75">
      <c r="A108" s="27"/>
      <c r="B108" s="14"/>
      <c r="C108" s="14" t="s">
        <v>558</v>
      </c>
      <c r="D108" s="15"/>
      <c r="E108" s="14"/>
      <c r="F108" s="24">
        <f>SUM(F104:F107)</f>
        <v>37153.29</v>
      </c>
      <c r="G108" s="24"/>
      <c r="H108" s="14"/>
      <c r="I108" s="15"/>
      <c r="J108" s="19"/>
      <c r="K108" s="27"/>
    </row>
    <row r="109" spans="1:256" ht="15.75" customHeight="1">
      <c r="A109" s="27"/>
      <c r="B109" s="23" t="s">
        <v>559</v>
      </c>
      <c r="C109" s="23"/>
      <c r="D109" s="23"/>
      <c r="E109" s="23"/>
      <c r="F109" s="23"/>
      <c r="G109" s="23"/>
      <c r="H109" s="23"/>
      <c r="I109" s="23"/>
      <c r="J109" s="23"/>
      <c r="K109" s="27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67.5" customHeight="1">
      <c r="A110" s="58">
        <v>72</v>
      </c>
      <c r="B110" s="59">
        <v>1</v>
      </c>
      <c r="C110" s="60" t="s">
        <v>55</v>
      </c>
      <c r="D110" s="61" t="s">
        <v>17</v>
      </c>
      <c r="E110" s="59" t="s">
        <v>19</v>
      </c>
      <c r="F110" s="62">
        <v>44479</v>
      </c>
      <c r="G110" s="24">
        <v>10159</v>
      </c>
      <c r="H110" s="59" t="s">
        <v>56</v>
      </c>
      <c r="I110" s="59" t="s">
        <v>560</v>
      </c>
      <c r="J110" s="63" t="s">
        <v>23</v>
      </c>
      <c r="K110" s="60" t="s">
        <v>561</v>
      </c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94.5">
      <c r="A111" s="58">
        <v>73</v>
      </c>
      <c r="B111" s="59">
        <v>2</v>
      </c>
      <c r="C111" s="60" t="s">
        <v>191</v>
      </c>
      <c r="D111" s="61" t="s">
        <v>80</v>
      </c>
      <c r="E111" s="59" t="s">
        <v>40</v>
      </c>
      <c r="F111" s="62">
        <v>121.4</v>
      </c>
      <c r="G111" s="24">
        <v>0</v>
      </c>
      <c r="H111" s="59" t="s">
        <v>56</v>
      </c>
      <c r="I111" s="69" t="s">
        <v>562</v>
      </c>
      <c r="J111" s="63" t="s">
        <v>43</v>
      </c>
      <c r="K111" s="71" t="s">
        <v>563</v>
      </c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94.5">
      <c r="A112" s="58">
        <v>74</v>
      </c>
      <c r="B112" s="59">
        <v>3</v>
      </c>
      <c r="C112" s="60" t="s">
        <v>564</v>
      </c>
      <c r="D112" s="61" t="s">
        <v>80</v>
      </c>
      <c r="E112" s="59" t="s">
        <v>59</v>
      </c>
      <c r="F112" s="62">
        <v>3132</v>
      </c>
      <c r="G112" s="24">
        <v>0</v>
      </c>
      <c r="H112" s="59" t="s">
        <v>56</v>
      </c>
      <c r="I112" s="69" t="s">
        <v>565</v>
      </c>
      <c r="J112" s="63" t="s">
        <v>43</v>
      </c>
      <c r="K112" s="71" t="s">
        <v>566</v>
      </c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11" s="1" customFormat="1" ht="15.75">
      <c r="A113" s="27"/>
      <c r="B113" s="14"/>
      <c r="C113" s="14" t="s">
        <v>408</v>
      </c>
      <c r="D113" s="15"/>
      <c r="E113" s="14"/>
      <c r="F113" s="24">
        <f>SUM(F110:F112)</f>
        <v>47732.4</v>
      </c>
      <c r="G113" s="24"/>
      <c r="H113" s="14"/>
      <c r="I113" s="15"/>
      <c r="J113" s="19"/>
      <c r="K113" s="27"/>
    </row>
  </sheetData>
  <sheetProtection selectLockedCells="1" selectUnlockedCells="1"/>
  <mergeCells count="18">
    <mergeCell ref="B2:J2"/>
    <mergeCell ref="B6:J6"/>
    <mergeCell ref="B8:J8"/>
    <mergeCell ref="B16:J16"/>
    <mergeCell ref="B19:J19"/>
    <mergeCell ref="B22:J22"/>
    <mergeCell ref="B25:J25"/>
    <mergeCell ref="B35:J35"/>
    <mergeCell ref="B37:J37"/>
    <mergeCell ref="B46:J46"/>
    <mergeCell ref="B49:J49"/>
    <mergeCell ref="B56:J56"/>
    <mergeCell ref="B59:J59"/>
    <mergeCell ref="B62:J62"/>
    <mergeCell ref="B67:J67"/>
    <mergeCell ref="B96:J96"/>
    <mergeCell ref="B103:J103"/>
    <mergeCell ref="B109:J109"/>
  </mergeCells>
  <printOptions horizont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/>
  <rowBreaks count="8" manualBreakCount="8">
    <brk id="18" max="255" man="1"/>
    <brk id="36" max="255" man="1"/>
    <brk id="48" max="255" man="1"/>
    <brk id="66" max="255" man="1"/>
    <brk id="78" max="255" man="1"/>
    <brk id="89" max="255" man="1"/>
    <brk id="95" max="255" man="1"/>
    <brk id="108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2006-09-27T22:33:49Z</dcterms:created>
  <dcterms:modified xsi:type="dcterms:W3CDTF">2017-02-03T01:13:40Z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